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4032" firstSheet="2" activeTab="4"/>
  </bookViews>
  <sheets>
    <sheet name="Lista startowa" sheetId="1" r:id="rId1"/>
    <sheet name="wyniki" sheetId="2" r:id="rId2"/>
    <sheet name="Lista startowa Liga 2017" sheetId="3" r:id="rId3"/>
    <sheet name="zgłoszeniaLiga 2017" sheetId="4" r:id="rId4"/>
    <sheet name="Mistrzostwa Jeleniej góry MOS " sheetId="5" r:id="rId5"/>
  </sheets>
  <definedNames>
    <definedName name="_xlnm.Print_Area" localSheetId="0">'Lista startowa'!$A$1:$I$68</definedName>
    <definedName name="_xlnm.Print_Area" localSheetId="1">'wyniki'!$A$1:$I$68</definedName>
  </definedNames>
  <calcPr fullCalcOnLoad="1"/>
</workbook>
</file>

<file path=xl/sharedStrings.xml><?xml version="1.0" encoding="utf-8"?>
<sst xmlns="http://schemas.openxmlformats.org/spreadsheetml/2006/main" count="1189" uniqueCount="412">
  <si>
    <t>Rok ur.</t>
  </si>
  <si>
    <t>Klub/SMS</t>
  </si>
  <si>
    <t>Daniło Izabela</t>
  </si>
  <si>
    <t>MKS KARKONOSZE Sporty Zimowe JELENIA GÓRA</t>
  </si>
  <si>
    <t>Badacz Joanna</t>
  </si>
  <si>
    <t>Wielechowska Magdalena</t>
  </si>
  <si>
    <t>Maruszczak Karolina</t>
  </si>
  <si>
    <t>Cheba Adrian</t>
  </si>
  <si>
    <t>Piątek Jakub</t>
  </si>
  <si>
    <t>Szczepaniak Robert</t>
  </si>
  <si>
    <t>UKN „Melafir” Czarny Bór</t>
  </si>
  <si>
    <t>Miś Mikołaj</t>
  </si>
  <si>
    <t>Łagódka Maria</t>
  </si>
  <si>
    <t>Barzak Łucja</t>
  </si>
  <si>
    <t>Rutecka Patrycja</t>
  </si>
  <si>
    <t>Szpak Klaudia</t>
  </si>
  <si>
    <t>Jedziniak Łukasz</t>
  </si>
  <si>
    <t>Badacz Marcelina</t>
  </si>
  <si>
    <t>Wojnar Milena</t>
  </si>
  <si>
    <t>Wójcik Klaudia</t>
  </si>
  <si>
    <t>Choroszewicz Monika</t>
  </si>
  <si>
    <t>Michalski Dominik</t>
  </si>
  <si>
    <t>Wysocki Oskar</t>
  </si>
  <si>
    <t>Woźniak Dawid</t>
  </si>
  <si>
    <t>Miś Maja</t>
  </si>
  <si>
    <t>Boreczek Michał</t>
  </si>
  <si>
    <t>Zdziechowski Maciej</t>
  </si>
  <si>
    <t>Kowalczyk Michał</t>
  </si>
  <si>
    <t>Sawicki Kacper</t>
  </si>
  <si>
    <t>Drabowicz Damian</t>
  </si>
  <si>
    <t>Zając Szczepan</t>
  </si>
  <si>
    <t>Fryczyńska Sandra</t>
  </si>
  <si>
    <t>Soprych Weronika</t>
  </si>
  <si>
    <t>Ciepiela Aleksandra</t>
  </si>
  <si>
    <t>Wysocka Natalia</t>
  </si>
  <si>
    <t xml:space="preserve">Jośko Adrian </t>
  </si>
  <si>
    <t xml:space="preserve">Kojro Maciej </t>
  </si>
  <si>
    <t xml:space="preserve">Zawół Marcin </t>
  </si>
  <si>
    <t xml:space="preserve">Jasiński Wojciech </t>
  </si>
  <si>
    <t>UKS „Olimpijczyk” Sosnówka</t>
  </si>
  <si>
    <t xml:space="preserve">Wołangiewicz Marcel </t>
  </si>
  <si>
    <t xml:space="preserve">Zawadziłło Wiktoria </t>
  </si>
  <si>
    <t xml:space="preserve">Kornalewicz Małgorzata </t>
  </si>
  <si>
    <t xml:space="preserve">Zatylna Katarzyna </t>
  </si>
  <si>
    <t>Kantczak Ula</t>
  </si>
  <si>
    <t xml:space="preserve">Badacz Konrad </t>
  </si>
  <si>
    <t>Finowski Oskar</t>
  </si>
  <si>
    <t>Krawczyk Bartosz</t>
  </si>
  <si>
    <t>UKN 15 Jelenia Góra</t>
  </si>
  <si>
    <t>Świergiel Jakub</t>
  </si>
  <si>
    <t>Reizer Jan</t>
  </si>
  <si>
    <t>Czas startu</t>
  </si>
  <si>
    <t>Czas mety</t>
  </si>
  <si>
    <t>wynik</t>
  </si>
  <si>
    <t>Miejsce</t>
  </si>
  <si>
    <t>Płeć</t>
  </si>
  <si>
    <t>S</t>
  </si>
  <si>
    <t>JB</t>
  </si>
  <si>
    <t>JC</t>
  </si>
  <si>
    <t>JA</t>
  </si>
  <si>
    <t>JD</t>
  </si>
  <si>
    <t>JE</t>
  </si>
  <si>
    <t>Nr startowy</t>
  </si>
  <si>
    <t>Krawczyk Demczuk Barbara</t>
  </si>
  <si>
    <t>Piasecka Weronika</t>
  </si>
  <si>
    <t>Gaczyńska Julia</t>
  </si>
  <si>
    <t>Deja Daria</t>
  </si>
  <si>
    <t>Linkiewicz Łucja</t>
  </si>
  <si>
    <t>Juniorka D</t>
  </si>
  <si>
    <t>Juniorka C</t>
  </si>
  <si>
    <t>Seniorka</t>
  </si>
  <si>
    <t>Juniorka B</t>
  </si>
  <si>
    <t>Gromyko Adrian</t>
  </si>
  <si>
    <t>Sekretarz Zawodów</t>
  </si>
  <si>
    <t>Skowron Piotr</t>
  </si>
  <si>
    <t>Richter Jens</t>
  </si>
  <si>
    <t>TUS Dippdchswalde Freital  NIEMCY</t>
  </si>
  <si>
    <t>Wierzbowski Ireneusz</t>
  </si>
  <si>
    <t>TRASY BIEGOWE POD CHOJNIKIEM      dystans:  6 km /3 x 2 km/      start 11:00</t>
  </si>
  <si>
    <t>TRASY BIEGOWE POD CHOJNIKIEM      dystans:  6 km /3 x 2 km/      start 11:30</t>
  </si>
  <si>
    <t>Ziemniak Miłosz</t>
  </si>
  <si>
    <t>Jarmakowicz Roksana</t>
  </si>
  <si>
    <t>Selwit Amelia</t>
  </si>
  <si>
    <t>Gazdowicz Natalia</t>
  </si>
  <si>
    <t>Jarmakowicz Angelika</t>
  </si>
  <si>
    <t>Juniorka E</t>
  </si>
  <si>
    <t>juniorka D</t>
  </si>
  <si>
    <t xml:space="preserve"> TRASY BIEGOWE POD CHOJNIKIEM      dystans: 4 km /2 x 2 km/   start 12:00</t>
  </si>
  <si>
    <t>TRASY BIEGOWE POD CHOJNIKIEM      dystans:4 km /2 x 2 km/     start  12:30</t>
  </si>
  <si>
    <t>Richter Elena</t>
  </si>
  <si>
    <t>LISTA STARTOWA 
BIEGSYLWESTROWY NA NARTOROLKACH 
JELENIA GÓRA - SOBIESZÓW 30.12.2015 rok</t>
  </si>
  <si>
    <t>Nazwisko i imię</t>
  </si>
  <si>
    <t>nw</t>
  </si>
  <si>
    <t>WYNIKI OFICJALNE
BIEGSYLWESTROWY NA NARTOROLKACH 
JELENIA GÓRA - SOBIESZÓW 30.12.2015 rok</t>
  </si>
  <si>
    <t>MKS „Karkonosze” Sporty Zimowe Jelenia Góra</t>
  </si>
  <si>
    <t>Nakas Aleksandra</t>
  </si>
  <si>
    <t>Krawczyk Bartłomiej</t>
  </si>
  <si>
    <t>Pielas Elżbieta</t>
  </si>
  <si>
    <t>Krawczyk-Demczuk Barbara</t>
  </si>
  <si>
    <t>Rzemińska Martyna</t>
  </si>
  <si>
    <t>Gawlik Denis</t>
  </si>
  <si>
    <t>Czajkowska Liwia</t>
  </si>
  <si>
    <t>Janik Julia</t>
  </si>
  <si>
    <t>Traczyk Klaudia</t>
  </si>
  <si>
    <t>Głądała Paweł</t>
  </si>
  <si>
    <t>Tschirch Julia</t>
  </si>
  <si>
    <t>Balakowski Amadeusz</t>
  </si>
  <si>
    <t>Zwolennik Michał</t>
  </si>
  <si>
    <t>Gułaj Kajetan</t>
  </si>
  <si>
    <t>Żmurko Konrad</t>
  </si>
  <si>
    <t>Tlałka Maksymilian</t>
  </si>
  <si>
    <t>Usowicz Weronika</t>
  </si>
  <si>
    <t>Kuś Anna</t>
  </si>
  <si>
    <t>Szewczuk Lidia</t>
  </si>
  <si>
    <t>Kawa Oliwia</t>
  </si>
  <si>
    <t>Marciniuk Hanna</t>
  </si>
  <si>
    <t>UKS Sokołowsko</t>
  </si>
  <si>
    <t>Wasiuk Karolina</t>
  </si>
  <si>
    <t>Szymański Oliwier</t>
  </si>
  <si>
    <t>Gorczyński Kajetan</t>
  </si>
  <si>
    <t>Aftyka Nikola</t>
  </si>
  <si>
    <t>Gałęzia Julia</t>
  </si>
  <si>
    <t>Skalski Tomasz</t>
  </si>
  <si>
    <t>Bafia Mikołaj</t>
  </si>
  <si>
    <t>Skalski Kacper</t>
  </si>
  <si>
    <t>Klejmon Karol</t>
  </si>
  <si>
    <t>MKS Karkonosze/SMS Szklarska Poręba</t>
  </si>
  <si>
    <t>JUNIOR   E         dyst. 1 km   CT</t>
  </si>
  <si>
    <t>Wasiuk Kamil</t>
  </si>
  <si>
    <t>LISTA STARTOWA 
I Edycja Karkonoskiej Ligi narciarstwa biegowego Grupy Azoty
Szklarska Poręba Jakuszyce 12.01.2017 rok</t>
  </si>
  <si>
    <t>JUNIOR   C        dyst. 3 km   CT /2x1,5km</t>
  </si>
  <si>
    <t>Jośko Adrian</t>
  </si>
  <si>
    <t>Henko Natasza</t>
  </si>
  <si>
    <t>Szymańska Dominika</t>
  </si>
  <si>
    <t>UKS Olimpijczyk Sosnówka</t>
  </si>
  <si>
    <t>JOŚKO RADOSLAW</t>
  </si>
  <si>
    <t>UKS KROKUS PIECHOWICE/SP1 PIECHOWICE</t>
  </si>
  <si>
    <t>WYLEGAŁA DANIEL</t>
  </si>
  <si>
    <t>SZATKOWSKI MICHAŁ</t>
  </si>
  <si>
    <t>KORMAN IGOR</t>
  </si>
  <si>
    <t>JAROSZ DOMINIK</t>
  </si>
  <si>
    <t>KOJRO BARTOSZ</t>
  </si>
  <si>
    <t>WYLEGAŁA ŁUKASZ</t>
  </si>
  <si>
    <t>JEDZINIAK JAKUB</t>
  </si>
  <si>
    <t>PIETRUSZKA ROBERT</t>
  </si>
  <si>
    <t>KLIMAS MICHAŁ</t>
  </si>
  <si>
    <t>KOZŁOWSKA DAGMARA</t>
  </si>
  <si>
    <t>NARKIEWICZ EMILIA</t>
  </si>
  <si>
    <t xml:space="preserve">NOWICKA ANGELIKA </t>
  </si>
  <si>
    <t>SEMENIUK MARTYNA</t>
  </si>
  <si>
    <t>SZYMKÓW WIKTORIA</t>
  </si>
  <si>
    <t>RAZMUS IZABELA</t>
  </si>
  <si>
    <t>Szpargała Bartłomiej</t>
  </si>
  <si>
    <t>UKS Mieroszów</t>
  </si>
  <si>
    <t>Garncarek Piotr</t>
  </si>
  <si>
    <t>Borkowska Natalia</t>
  </si>
  <si>
    <t>Krajewska Donata</t>
  </si>
  <si>
    <t>Bandurska Marcelina</t>
  </si>
  <si>
    <t xml:space="preserve">Cydzik Mikołaj </t>
  </si>
  <si>
    <t xml:space="preserve">Klichowski Kornel </t>
  </si>
  <si>
    <t>Szymańska Weronika</t>
  </si>
  <si>
    <t>Kowalski Jakub</t>
  </si>
  <si>
    <t>Karasiewicz Krystian</t>
  </si>
  <si>
    <t>Krawiec Wiktoria</t>
  </si>
  <si>
    <t>Głowiński Sebastian</t>
  </si>
  <si>
    <t>Korzeniowska Paulina</t>
  </si>
  <si>
    <t>Lamch Magdalena</t>
  </si>
  <si>
    <t>Musielski Jan</t>
  </si>
  <si>
    <t>Plewa Antonina</t>
  </si>
  <si>
    <t>Smykowski Szymon</t>
  </si>
  <si>
    <t>Russek Zuzanna</t>
  </si>
  <si>
    <t>Nykiel Szymon</t>
  </si>
  <si>
    <t>Michalik Maja</t>
  </si>
  <si>
    <t>Skrobiszewska Basia</t>
  </si>
  <si>
    <t>Pazowska Wiktoria</t>
  </si>
  <si>
    <t>Zawadziłło Julia</t>
  </si>
  <si>
    <t>Jedziniak Szymon</t>
  </si>
  <si>
    <t>Domaredzka Angelika</t>
  </si>
  <si>
    <t>Kulig Damian</t>
  </si>
  <si>
    <t>Michalik Alicja</t>
  </si>
  <si>
    <t>Zelek Oliwia</t>
  </si>
  <si>
    <t>Bladowska Marta</t>
  </si>
  <si>
    <t>Grzybowski Aleksander</t>
  </si>
  <si>
    <t>Grzelczuk Oliwia</t>
  </si>
  <si>
    <t xml:space="preserve">Kochman Adrian </t>
  </si>
  <si>
    <t>MKS „Karkonosze” Sporty Zimowe Jelenia Góra/SP Kowary</t>
  </si>
  <si>
    <t>Klowal Gabriel</t>
  </si>
  <si>
    <t>Urzędowska Alicja</t>
  </si>
  <si>
    <t>Kowal Gabriel</t>
  </si>
  <si>
    <t>Falęcki Jan</t>
  </si>
  <si>
    <t xml:space="preserve">UKS Klub Sportów Górskich/ZSS Nr 5 </t>
  </si>
  <si>
    <t>Zonnenberg Julia</t>
  </si>
  <si>
    <t>Zonnenberg Natalia</t>
  </si>
  <si>
    <t>UKS Klub Sportów Górskich/ZSS Nr 6</t>
  </si>
  <si>
    <t>Marcviniuk Jakub</t>
  </si>
  <si>
    <t>Aftyka Dominik</t>
  </si>
  <si>
    <t>Poziatek Jaśmina</t>
  </si>
  <si>
    <t>Raczyńska Maja</t>
  </si>
  <si>
    <t>Gorczńska Anna</t>
  </si>
  <si>
    <t>L.p</t>
  </si>
  <si>
    <t>1.</t>
  </si>
  <si>
    <t>2.</t>
  </si>
  <si>
    <t>3.</t>
  </si>
  <si>
    <t>4.</t>
  </si>
  <si>
    <t>5.</t>
  </si>
  <si>
    <t>6.</t>
  </si>
  <si>
    <t>7.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</si>
  <si>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</si>
  <si>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</si>
  <si>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</si>
  <si>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</si>
  <si>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</si>
  <si>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</si>
  <si>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</si>
  <si>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</si>
  <si>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</si>
  <si>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</si>
  <si>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</si>
  <si>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</si>
  <si>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</si>
  <si>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</si>
  <si>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</si>
  <si>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</si>
  <si>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</si>
  <si>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</si>
  <si>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</si>
  <si>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</si>
  <si>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</si>
  <si>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</si>
  <si>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</si>
  <si>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</si>
  <si>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</si>
  <si>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</si>
  <si>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</si>
  <si>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</si>
  <si>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</si>
  <si>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</si>
  <si>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</si>
  <si>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</si>
  <si>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</si>
  <si>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</si>
  <si>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</si>
  <si>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</si>
  <si>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</si>
  <si>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</si>
  <si>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</si>
  <si>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</si>
  <si>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</si>
  <si>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</si>
  <si>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</si>
  <si>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</si>
  <si>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</si>
  <si>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</si>
  <si>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</si>
  <si>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</si>
  <si>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</si>
  <si>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</si>
  <si>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</si>
  <si>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E</t>
  </si>
  <si>
    <t>D</t>
  </si>
  <si>
    <t>C</t>
  </si>
  <si>
    <t>E1</t>
  </si>
  <si>
    <t>Kozłowska Klaudia</t>
  </si>
  <si>
    <t>m</t>
  </si>
  <si>
    <t>k</t>
  </si>
  <si>
    <t>Bujak Urszula</t>
  </si>
  <si>
    <t>Ratajska Wiktoria</t>
  </si>
  <si>
    <t>Focht Nina</t>
  </si>
  <si>
    <t>106.</t>
  </si>
  <si>
    <t>107.</t>
  </si>
  <si>
    <t>108.</t>
  </si>
  <si>
    <t>109.</t>
  </si>
  <si>
    <t>JUNIOR   D         dyst. 3 km   CT /2x1,5km/</t>
  </si>
  <si>
    <t>JUNIORKI C         dyst. 3 km   CT /2x1,5km/</t>
  </si>
  <si>
    <t>JUNIORKI D         dyst. 3 km   CT /2x1,5km/</t>
  </si>
  <si>
    <t>JUNIORKI E 1        dyst. 1,5 km   CT</t>
  </si>
  <si>
    <t>JUNIORA E         dyst. 1,5 km   CT</t>
  </si>
  <si>
    <t>JUNIOR E 1        dyst. 1,5 km   CT</t>
  </si>
  <si>
    <t>Imię i Nazwisko</t>
  </si>
  <si>
    <t>rocznik</t>
  </si>
  <si>
    <t>Domarecka Angelika</t>
  </si>
  <si>
    <t>Gembicka Aleksandra</t>
  </si>
  <si>
    <t>Michalik ALicja</t>
  </si>
  <si>
    <t>Grzelczak Otylia</t>
  </si>
  <si>
    <t>Kobyłecka Marcelina</t>
  </si>
  <si>
    <t>Liebersbach Weronika</t>
  </si>
  <si>
    <t>Drewnik Oliwia</t>
  </si>
  <si>
    <t>Zacharko Klaudia</t>
  </si>
  <si>
    <t>Dynowska Malwina</t>
  </si>
  <si>
    <t>Drewnik Julia</t>
  </si>
  <si>
    <t>Glądała Zofia</t>
  </si>
  <si>
    <t>Bielawska Anna</t>
  </si>
  <si>
    <t>ZSP15iG5</t>
  </si>
  <si>
    <t>SP2</t>
  </si>
  <si>
    <t>czas startu</t>
  </si>
  <si>
    <t>Łyczko Hubert</t>
  </si>
  <si>
    <t>Kałas Szymon</t>
  </si>
  <si>
    <t>Kulik Damian</t>
  </si>
  <si>
    <t>Trojga Arkadiusz</t>
  </si>
  <si>
    <t>Grzybowski Alek</t>
  </si>
  <si>
    <t>Niebieski- Pomasiewicz Patryk</t>
  </si>
  <si>
    <t>Migas Dominik</t>
  </si>
  <si>
    <t>Dąbkowski Bartłomiej</t>
  </si>
  <si>
    <t>MOS</t>
  </si>
  <si>
    <t>Nyderek Mikołaj</t>
  </si>
  <si>
    <t>Glądała Paweł</t>
  </si>
  <si>
    <t xml:space="preserve">Kowal Gabryś </t>
  </si>
  <si>
    <t>Zacharko PAweł</t>
  </si>
  <si>
    <t>Franas Mateusz</t>
  </si>
  <si>
    <t>Zwolenik Michał</t>
  </si>
  <si>
    <t>BAlakowski Amadeusz</t>
  </si>
  <si>
    <t>Binasiewicz Aleksander</t>
  </si>
  <si>
    <t>GiniowiecWikroria</t>
  </si>
  <si>
    <t>Jasiak Martyna</t>
  </si>
  <si>
    <t>Szwinta Alicja</t>
  </si>
  <si>
    <t>dziewczęta</t>
  </si>
  <si>
    <t>Swoiński Patryk</t>
  </si>
  <si>
    <t>Bryszewski Antoni</t>
  </si>
  <si>
    <t>Kłyszyński Oskar</t>
  </si>
  <si>
    <t>Juda Dominik</t>
  </si>
  <si>
    <t>Buczek Kamil</t>
  </si>
  <si>
    <t>Bartłomiej Krawczyk</t>
  </si>
  <si>
    <t>Szkoły Ponadgimnazjalne</t>
  </si>
  <si>
    <t>Lasota Marcelina</t>
  </si>
  <si>
    <t>Pająk Marlena</t>
  </si>
  <si>
    <t>Góralska Laura</t>
  </si>
  <si>
    <t>LO2</t>
  </si>
  <si>
    <t>Niemczyk Maksymilian</t>
  </si>
  <si>
    <t>Pleszczyński Konrad</t>
  </si>
  <si>
    <t>Iglewski Mateusz</t>
  </si>
  <si>
    <t>Tschirch Krzysztof</t>
  </si>
  <si>
    <t>Głozak Patryk</t>
  </si>
  <si>
    <t>ZSPUiBS</t>
  </si>
  <si>
    <t>chłopcy 3 km</t>
  </si>
  <si>
    <t>Wyniik</t>
  </si>
  <si>
    <t>Nr st</t>
  </si>
  <si>
    <t>Szkoła</t>
  </si>
  <si>
    <t>DNS</t>
  </si>
  <si>
    <t>Dziewczęta 2005</t>
  </si>
  <si>
    <t>DZIEWCZĘTA 1,5 km.  2004</t>
  </si>
  <si>
    <t>Dziewczęta 2006 i mł.</t>
  </si>
  <si>
    <t xml:space="preserve">CHŁOPCY 1,5 km. 2006 i mł. </t>
  </si>
  <si>
    <t xml:space="preserve">Dziewczęta 1,5km 2003 </t>
  </si>
  <si>
    <t>Dziewczęta 1,5km 2002</t>
  </si>
  <si>
    <t>Dziewczęta 1,5 km 2001</t>
  </si>
  <si>
    <t>Gimnazjum 1,5 km Chłopcy 2001</t>
  </si>
  <si>
    <t>Gimnazjum 1,5 km Chłopcy 2002</t>
  </si>
  <si>
    <t>Gimnazjum 1,5 km Chłopcy 2003</t>
  </si>
  <si>
    <t>Bagińska Barbara</t>
  </si>
  <si>
    <t>Kumuć Nikodem</t>
  </si>
  <si>
    <t>dystans 1,5 km</t>
  </si>
  <si>
    <t>CHŁOPCY 2005</t>
  </si>
  <si>
    <t>CHŁOPCY 2004</t>
  </si>
  <si>
    <t>dziewczęta 3 km.</t>
  </si>
  <si>
    <t>chłopcy</t>
  </si>
  <si>
    <t>Jośko Radosław</t>
  </si>
  <si>
    <t>Ewertowski Jakub</t>
  </si>
  <si>
    <t>Kojro Bartosz</t>
  </si>
  <si>
    <t>Sędek Maksymilian</t>
  </si>
  <si>
    <t>Jedziniak Jakub</t>
  </si>
  <si>
    <t>Ryś Anita</t>
  </si>
  <si>
    <t>Lach Katarzyna</t>
  </si>
  <si>
    <t>Koziura Weronika</t>
  </si>
  <si>
    <t>Marcinkiewicz Kinga</t>
  </si>
  <si>
    <t>Pełka Patrycja</t>
  </si>
  <si>
    <t>Góral Pola</t>
  </si>
  <si>
    <t>Ranoszek Malwina</t>
  </si>
  <si>
    <t>Thompson Max</t>
  </si>
  <si>
    <t>Piertuszka Robert</t>
  </si>
  <si>
    <t>Błaszkiewicz Jakub</t>
  </si>
  <si>
    <t>Bukała Aleksander</t>
  </si>
  <si>
    <t>Kwiatkowski Adrian</t>
  </si>
  <si>
    <t>Sasak Katarzyna</t>
  </si>
  <si>
    <t>Tarnawska Gabriela</t>
  </si>
  <si>
    <t>Tarnawska Paulina</t>
  </si>
  <si>
    <t>Stolarczyk Kamil</t>
  </si>
  <si>
    <t>Szmytke Wojciech</t>
  </si>
  <si>
    <t>Piechulski Kamil</t>
  </si>
  <si>
    <t>Karaś Łukasz</t>
  </si>
  <si>
    <t>Finowski Ksawery</t>
  </si>
  <si>
    <t>Namaczyński Ksawery</t>
  </si>
  <si>
    <t>Błaszkiewicz Elżbieta</t>
  </si>
  <si>
    <t>Kujałowicz Aleksandra</t>
  </si>
  <si>
    <t xml:space="preserve">Zwolennik Michał </t>
  </si>
  <si>
    <t>Poręba Wojciech</t>
  </si>
  <si>
    <t>szkoła</t>
  </si>
  <si>
    <t>czas mety</t>
  </si>
  <si>
    <t>miejsce</t>
  </si>
  <si>
    <t>nr startowy</t>
  </si>
  <si>
    <t>nazwisko i imię</t>
  </si>
  <si>
    <t>dystans 600 m</t>
  </si>
  <si>
    <t>SP1 Piechowice</t>
  </si>
  <si>
    <t>ZSP15iG5 JG</t>
  </si>
  <si>
    <t>dziewczęta rocznik 2008</t>
  </si>
  <si>
    <t>chłopcy rocznik 2008</t>
  </si>
  <si>
    <t>SP2 Piechowice</t>
  </si>
  <si>
    <t>Przystasz Paweł</t>
  </si>
  <si>
    <t>SP Podgórzyn</t>
  </si>
  <si>
    <t>Bakowski Szymon</t>
  </si>
  <si>
    <t>Melka Robert</t>
  </si>
  <si>
    <t>Piechulska Justyna</t>
  </si>
  <si>
    <t>Kulik Michalina</t>
  </si>
  <si>
    <t>dystans 300 m</t>
  </si>
  <si>
    <t>dystans 100 m</t>
  </si>
  <si>
    <t>dystans 1 km</t>
  </si>
  <si>
    <t>Chłopcy rocznik 2006</t>
  </si>
  <si>
    <t>Szeliba Aleksandra</t>
  </si>
  <si>
    <t>Kulik Antoni</t>
  </si>
  <si>
    <t>SP 2 Piechowice</t>
  </si>
  <si>
    <t>dziewczęta rocznik 2009</t>
  </si>
  <si>
    <t>chłopcy rocznik 2009</t>
  </si>
  <si>
    <t>chłopcy rocznik 2010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</si>
</sst>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h:mm:ss;@"/>
    <numFmt numFmtId="166" formatCode="[h]:mm:ss;@"/>
    <numFmt numFmtId="167" formatCode="[$-F400]h:mm:ss\ AM/PM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mm:ss.0;@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sz val="11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b/>
      <sz val="11"/>
      <name val="Czcionka tekstu podstawowego"/>
      <family val="0"/>
    </font>
    <font>
      <sz val="10"/>
      <name val="Czcionka tekstu podstawowego"/>
      <family val="2"/>
    </font>
    <font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zcionka tekstu podstawowego"/>
      <family val="0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zcionka tekstu podstawowego"/>
      <family val="0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13.5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zcionka tekstu podstawowego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4"/>
      <color theme="1"/>
      <name val="Times New Roman"/>
      <family val="1"/>
    </font>
    <font>
      <b/>
      <sz val="16"/>
      <color theme="1"/>
      <name val="Czcionka tekstu podstawowego"/>
      <family val="0"/>
    </font>
    <font>
      <b/>
      <sz val="12"/>
      <color theme="1"/>
      <name val="Times New Roman"/>
      <family val="1"/>
    </font>
    <font>
      <sz val="14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67" fillId="34" borderId="13" xfId="0" applyFont="1" applyFill="1" applyBorder="1" applyAlignment="1">
      <alignment horizontal="left" vertical="center"/>
    </xf>
    <xf numFmtId="166" fontId="4" fillId="34" borderId="13" xfId="0" applyNumberFormat="1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67" fillId="34" borderId="14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166" fontId="4" fillId="34" borderId="12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vertical="center"/>
    </xf>
    <xf numFmtId="166" fontId="4" fillId="35" borderId="13" xfId="0" applyNumberFormat="1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 wrapText="1"/>
    </xf>
    <xf numFmtId="0" fontId="5" fillId="36" borderId="14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left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67" fillId="36" borderId="14" xfId="0" applyFont="1" applyFill="1" applyBorder="1" applyAlignment="1">
      <alignment horizontal="left" vertical="center"/>
    </xf>
    <xf numFmtId="166" fontId="4" fillId="36" borderId="13" xfId="0" applyNumberFormat="1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67" fillId="36" borderId="13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67" fillId="36" borderId="10" xfId="0" applyFont="1" applyFill="1" applyBorder="1" applyAlignment="1">
      <alignment horizontal="left" vertical="center"/>
    </xf>
    <xf numFmtId="166" fontId="4" fillId="36" borderId="12" xfId="0" applyNumberFormat="1" applyFont="1" applyFill="1" applyBorder="1" applyAlignment="1">
      <alignment horizontal="left" vertical="center" wrapText="1"/>
    </xf>
    <xf numFmtId="0" fontId="66" fillId="36" borderId="13" xfId="0" applyFont="1" applyFill="1" applyBorder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 wrapText="1"/>
    </xf>
    <xf numFmtId="0" fontId="5" fillId="38" borderId="13" xfId="0" applyFont="1" applyFill="1" applyBorder="1" applyAlignment="1">
      <alignment horizontal="left" vertical="center" wrapText="1"/>
    </xf>
    <xf numFmtId="166" fontId="4" fillId="38" borderId="13" xfId="0" applyNumberFormat="1" applyFont="1" applyFill="1" applyBorder="1" applyAlignment="1">
      <alignment horizontal="left" vertical="center" wrapText="1"/>
    </xf>
    <xf numFmtId="0" fontId="66" fillId="38" borderId="13" xfId="0" applyFont="1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/>
    </xf>
    <xf numFmtId="0" fontId="67" fillId="38" borderId="13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horizontal="left" vertical="center"/>
    </xf>
    <xf numFmtId="0" fontId="3" fillId="38" borderId="19" xfId="0" applyFont="1" applyFill="1" applyBorder="1" applyAlignment="1">
      <alignment horizontal="left" vertical="center"/>
    </xf>
    <xf numFmtId="0" fontId="4" fillId="38" borderId="17" xfId="0" applyFont="1" applyFill="1" applyBorder="1" applyAlignment="1">
      <alignment horizontal="left" vertical="center" wrapText="1"/>
    </xf>
    <xf numFmtId="0" fontId="5" fillId="38" borderId="14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 wrapText="1"/>
    </xf>
    <xf numFmtId="0" fontId="66" fillId="38" borderId="14" xfId="0" applyFont="1" applyFill="1" applyBorder="1" applyAlignment="1">
      <alignment horizontal="left" vertical="center"/>
    </xf>
    <xf numFmtId="0" fontId="0" fillId="38" borderId="19" xfId="0" applyFill="1" applyBorder="1" applyAlignment="1">
      <alignment horizontal="left" vertical="center"/>
    </xf>
    <xf numFmtId="0" fontId="66" fillId="38" borderId="10" xfId="0" applyFont="1" applyFill="1" applyBorder="1" applyAlignment="1">
      <alignment horizontal="left" vertical="center"/>
    </xf>
    <xf numFmtId="166" fontId="4" fillId="38" borderId="16" xfId="0" applyNumberFormat="1" applyFont="1" applyFill="1" applyBorder="1" applyAlignment="1">
      <alignment horizontal="left" vertical="center" wrapText="1"/>
    </xf>
    <xf numFmtId="0" fontId="67" fillId="38" borderId="10" xfId="0" applyFont="1" applyFill="1" applyBorder="1" applyAlignment="1">
      <alignment horizontal="left" vertical="center"/>
    </xf>
    <xf numFmtId="0" fontId="66" fillId="38" borderId="20" xfId="0" applyFont="1" applyFill="1" applyBorder="1" applyAlignment="1">
      <alignment horizontal="left" vertical="center"/>
    </xf>
    <xf numFmtId="0" fontId="70" fillId="38" borderId="21" xfId="0" applyFont="1" applyFill="1" applyBorder="1" applyAlignment="1">
      <alignment horizontal="left" vertical="center"/>
    </xf>
    <xf numFmtId="0" fontId="4" fillId="38" borderId="22" xfId="0" applyFont="1" applyFill="1" applyBorder="1" applyAlignment="1">
      <alignment horizontal="left" vertical="center"/>
    </xf>
    <xf numFmtId="0" fontId="67" fillId="38" borderId="23" xfId="0" applyFont="1" applyFill="1" applyBorder="1" applyAlignment="1">
      <alignment horizontal="left" vertical="center"/>
    </xf>
    <xf numFmtId="0" fontId="70" fillId="38" borderId="19" xfId="0" applyFont="1" applyFill="1" applyBorder="1" applyAlignment="1">
      <alignment horizontal="left" vertical="center"/>
    </xf>
    <xf numFmtId="0" fontId="4" fillId="38" borderId="17" xfId="0" applyFont="1" applyFill="1" applyBorder="1" applyAlignment="1">
      <alignment horizontal="left" vertical="center"/>
    </xf>
    <xf numFmtId="0" fontId="67" fillId="38" borderId="14" xfId="0" applyFont="1" applyFill="1" applyBorder="1" applyAlignment="1">
      <alignment horizontal="left" vertical="center"/>
    </xf>
    <xf numFmtId="0" fontId="70" fillId="38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47" fontId="4" fillId="34" borderId="13" xfId="0" applyNumberFormat="1" applyFont="1" applyFill="1" applyBorder="1" applyAlignment="1">
      <alignment horizontal="left" vertical="center" wrapText="1"/>
    </xf>
    <xf numFmtId="47" fontId="4" fillId="34" borderId="16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47" fontId="4" fillId="35" borderId="13" xfId="0" applyNumberFormat="1" applyFont="1" applyFill="1" applyBorder="1" applyAlignment="1">
      <alignment horizontal="left" vertical="center" wrapText="1"/>
    </xf>
    <xf numFmtId="166" fontId="4" fillId="35" borderId="24" xfId="0" applyNumberFormat="1" applyFont="1" applyFill="1" applyBorder="1" applyAlignment="1">
      <alignment horizontal="left" vertical="center" wrapText="1"/>
    </xf>
    <xf numFmtId="166" fontId="4" fillId="35" borderId="25" xfId="0" applyNumberFormat="1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left" vertical="center" wrapText="1"/>
    </xf>
    <xf numFmtId="166" fontId="4" fillId="35" borderId="29" xfId="0" applyNumberFormat="1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left" vertical="center" wrapText="1"/>
    </xf>
    <xf numFmtId="166" fontId="4" fillId="35" borderId="30" xfId="0" applyNumberFormat="1" applyFont="1" applyFill="1" applyBorder="1" applyAlignment="1">
      <alignment horizontal="left" vertical="center" wrapText="1"/>
    </xf>
    <xf numFmtId="0" fontId="61" fillId="35" borderId="26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left" vertical="center"/>
    </xf>
    <xf numFmtId="0" fontId="3" fillId="35" borderId="31" xfId="0" applyFont="1" applyFill="1" applyBorder="1" applyAlignment="1">
      <alignment horizontal="left" vertical="center"/>
    </xf>
    <xf numFmtId="0" fontId="4" fillId="35" borderId="33" xfId="0" applyFont="1" applyFill="1" applyBorder="1" applyAlignment="1">
      <alignment horizontal="left" vertical="center"/>
    </xf>
    <xf numFmtId="166" fontId="4" fillId="35" borderId="34" xfId="0" applyNumberFormat="1" applyFont="1" applyFill="1" applyBorder="1" applyAlignment="1">
      <alignment horizontal="left" vertical="center" wrapText="1"/>
    </xf>
    <xf numFmtId="47" fontId="4" fillId="35" borderId="34" xfId="0" applyNumberFormat="1" applyFont="1" applyFill="1" applyBorder="1" applyAlignment="1">
      <alignment horizontal="left" vertical="center" wrapText="1"/>
    </xf>
    <xf numFmtId="0" fontId="61" fillId="35" borderId="31" xfId="0" applyFont="1" applyFill="1" applyBorder="1" applyAlignment="1">
      <alignment horizontal="center" vertical="center"/>
    </xf>
    <xf numFmtId="47" fontId="4" fillId="36" borderId="13" xfId="0" applyNumberFormat="1" applyFont="1" applyFill="1" applyBorder="1" applyAlignment="1">
      <alignment horizontal="left" vertical="center" wrapText="1"/>
    </xf>
    <xf numFmtId="47" fontId="66" fillId="36" borderId="16" xfId="0" applyNumberFormat="1" applyFont="1" applyFill="1" applyBorder="1" applyAlignment="1">
      <alignment horizontal="left" vertical="center"/>
    </xf>
    <xf numFmtId="47" fontId="4" fillId="36" borderId="13" xfId="0" applyNumberFormat="1" applyFont="1" applyFill="1" applyBorder="1" applyAlignment="1">
      <alignment horizontal="left" wrapText="1"/>
    </xf>
    <xf numFmtId="20" fontId="4" fillId="36" borderId="13" xfId="0" applyNumberFormat="1" applyFont="1" applyFill="1" applyBorder="1" applyAlignment="1">
      <alignment horizontal="left" vertical="center" wrapText="1"/>
    </xf>
    <xf numFmtId="166" fontId="66" fillId="38" borderId="16" xfId="0" applyNumberFormat="1" applyFont="1" applyFill="1" applyBorder="1" applyAlignment="1">
      <alignment horizontal="left" vertical="center"/>
    </xf>
    <xf numFmtId="47" fontId="66" fillId="38" borderId="13" xfId="0" applyNumberFormat="1" applyFont="1" applyFill="1" applyBorder="1" applyAlignment="1">
      <alignment horizontal="left" vertical="center"/>
    </xf>
    <xf numFmtId="47" fontId="66" fillId="38" borderId="12" xfId="0" applyNumberFormat="1" applyFont="1" applyFill="1" applyBorder="1" applyAlignment="1">
      <alignment horizontal="left" vertical="center"/>
    </xf>
    <xf numFmtId="47" fontId="66" fillId="38" borderId="10" xfId="0" applyNumberFormat="1" applyFont="1" applyFill="1" applyBorder="1" applyAlignment="1">
      <alignment horizontal="left" vertical="center"/>
    </xf>
    <xf numFmtId="0" fontId="55" fillId="29" borderId="4" xfId="45" applyAlignment="1">
      <alignment/>
    </xf>
    <xf numFmtId="47" fontId="4" fillId="35" borderId="16" xfId="0" applyNumberFormat="1" applyFont="1" applyFill="1" applyBorder="1" applyAlignment="1">
      <alignment horizontal="left" vertical="center" wrapText="1"/>
    </xf>
    <xf numFmtId="0" fontId="67" fillId="35" borderId="29" xfId="0" applyFont="1" applyFill="1" applyBorder="1" applyAlignment="1">
      <alignment horizontal="left" vertical="center"/>
    </xf>
    <xf numFmtId="47" fontId="4" fillId="35" borderId="29" xfId="0" applyNumberFormat="1" applyFont="1" applyFill="1" applyBorder="1" applyAlignment="1">
      <alignment horizontal="left" vertical="center" wrapText="1"/>
    </xf>
    <xf numFmtId="47" fontId="4" fillId="35" borderId="30" xfId="0" applyNumberFormat="1" applyFont="1" applyFill="1" applyBorder="1" applyAlignment="1">
      <alignment horizontal="left" vertical="center" wrapText="1"/>
    </xf>
    <xf numFmtId="47" fontId="4" fillId="35" borderId="35" xfId="0" applyNumberFormat="1" applyFont="1" applyFill="1" applyBorder="1" applyAlignment="1">
      <alignment horizontal="left" vertical="center" wrapText="1"/>
    </xf>
    <xf numFmtId="0" fontId="67" fillId="35" borderId="14" xfId="0" applyFont="1" applyFill="1" applyBorder="1" applyAlignment="1">
      <alignment horizontal="left" vertical="center"/>
    </xf>
    <xf numFmtId="0" fontId="67" fillId="35" borderId="36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left" vertical="center"/>
    </xf>
    <xf numFmtId="0" fontId="67" fillId="35" borderId="10" xfId="0" applyFont="1" applyFill="1" applyBorder="1" applyAlignment="1">
      <alignment horizontal="left" vertical="center"/>
    </xf>
    <xf numFmtId="166" fontId="4" fillId="35" borderId="12" xfId="0" applyNumberFormat="1" applyFont="1" applyFill="1" applyBorder="1" applyAlignment="1">
      <alignment horizontal="left" vertical="center" wrapText="1"/>
    </xf>
    <xf numFmtId="47" fontId="66" fillId="35" borderId="16" xfId="0" applyNumberFormat="1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 wrapText="1"/>
    </xf>
    <xf numFmtId="0" fontId="5" fillId="35" borderId="13" xfId="0" applyFont="1" applyFill="1" applyBorder="1" applyAlignment="1">
      <alignment horizontal="left" wrapText="1"/>
    </xf>
    <xf numFmtId="47" fontId="4" fillId="35" borderId="13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left" vertical="center"/>
    </xf>
    <xf numFmtId="20" fontId="4" fillId="35" borderId="13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left" vertical="center" wrapText="1"/>
    </xf>
    <xf numFmtId="47" fontId="66" fillId="35" borderId="30" xfId="0" applyNumberFormat="1" applyFont="1" applyFill="1" applyBorder="1" applyAlignment="1">
      <alignment horizontal="left" vertical="center"/>
    </xf>
    <xf numFmtId="47" fontId="66" fillId="35" borderId="35" xfId="0" applyNumberFormat="1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0" fontId="4" fillId="35" borderId="39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vertical="center"/>
    </xf>
    <xf numFmtId="47" fontId="66" fillId="35" borderId="13" xfId="0" applyNumberFormat="1" applyFont="1" applyFill="1" applyBorder="1" applyAlignment="1">
      <alignment horizontal="left" vertical="center"/>
    </xf>
    <xf numFmtId="166" fontId="66" fillId="35" borderId="16" xfId="0" applyNumberFormat="1" applyFont="1" applyFill="1" applyBorder="1" applyAlignment="1">
      <alignment horizontal="left" vertical="center"/>
    </xf>
    <xf numFmtId="0" fontId="66" fillId="35" borderId="29" xfId="0" applyFont="1" applyFill="1" applyBorder="1" applyAlignment="1">
      <alignment horizontal="left" vertical="center"/>
    </xf>
    <xf numFmtId="166" fontId="66" fillId="35" borderId="30" xfId="0" applyNumberFormat="1" applyFont="1" applyFill="1" applyBorder="1" applyAlignment="1">
      <alignment horizontal="left" vertical="center"/>
    </xf>
    <xf numFmtId="166" fontId="66" fillId="35" borderId="35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6" fontId="4" fillId="35" borderId="16" xfId="0" applyNumberFormat="1" applyFont="1" applyFill="1" applyBorder="1" applyAlignment="1">
      <alignment horizontal="left" vertical="center" wrapText="1"/>
    </xf>
    <xf numFmtId="0" fontId="66" fillId="35" borderId="10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166" fontId="4" fillId="35" borderId="35" xfId="0" applyNumberFormat="1" applyFont="1" applyFill="1" applyBorder="1" applyAlignment="1">
      <alignment horizontal="left" vertical="center" wrapText="1"/>
    </xf>
    <xf numFmtId="47" fontId="66" fillId="35" borderId="31" xfId="0" applyNumberFormat="1" applyFont="1" applyFill="1" applyBorder="1" applyAlignment="1">
      <alignment horizontal="left" vertical="center"/>
    </xf>
    <xf numFmtId="0" fontId="4" fillId="39" borderId="31" xfId="0" applyFont="1" applyFill="1" applyBorder="1" applyAlignment="1">
      <alignment horizontal="center" vertical="center" wrapText="1"/>
    </xf>
    <xf numFmtId="0" fontId="4" fillId="39" borderId="32" xfId="0" applyFont="1" applyFill="1" applyBorder="1" applyAlignment="1">
      <alignment horizontal="left" vertical="center"/>
    </xf>
    <xf numFmtId="0" fontId="3" fillId="39" borderId="31" xfId="0" applyFont="1" applyFill="1" applyBorder="1" applyAlignment="1">
      <alignment horizontal="left" vertical="center"/>
    </xf>
    <xf numFmtId="0" fontId="4" fillId="39" borderId="33" xfId="0" applyFont="1" applyFill="1" applyBorder="1" applyAlignment="1">
      <alignment horizontal="left" vertical="center"/>
    </xf>
    <xf numFmtId="0" fontId="67" fillId="39" borderId="34" xfId="0" applyFont="1" applyFill="1" applyBorder="1" applyAlignment="1">
      <alignment horizontal="left" vertical="center"/>
    </xf>
    <xf numFmtId="166" fontId="4" fillId="39" borderId="34" xfId="0" applyNumberFormat="1" applyFont="1" applyFill="1" applyBorder="1" applyAlignment="1">
      <alignment horizontal="left" vertical="center" wrapText="1"/>
    </xf>
    <xf numFmtId="47" fontId="4" fillId="39" borderId="34" xfId="0" applyNumberFormat="1" applyFont="1" applyFill="1" applyBorder="1" applyAlignment="1">
      <alignment horizontal="left" vertical="center" wrapText="1"/>
    </xf>
    <xf numFmtId="47" fontId="4" fillId="39" borderId="35" xfId="0" applyNumberFormat="1" applyFont="1" applyFill="1" applyBorder="1" applyAlignment="1">
      <alignment horizontal="left" vertical="center" wrapText="1"/>
    </xf>
    <xf numFmtId="0" fontId="61" fillId="39" borderId="3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5" fillId="39" borderId="14" xfId="0" applyFont="1" applyFill="1" applyBorder="1" applyAlignment="1">
      <alignment horizontal="left" vertical="center" wrapText="1"/>
    </xf>
    <xf numFmtId="166" fontId="4" fillId="39" borderId="13" xfId="0" applyNumberFormat="1" applyFont="1" applyFill="1" applyBorder="1" applyAlignment="1">
      <alignment horizontal="left" vertical="center" wrapText="1"/>
    </xf>
    <xf numFmtId="47" fontId="4" fillId="39" borderId="13" xfId="0" applyNumberFormat="1" applyFont="1" applyFill="1" applyBorder="1" applyAlignment="1">
      <alignment horizontal="left" vertical="center" wrapText="1"/>
    </xf>
    <xf numFmtId="47" fontId="4" fillId="39" borderId="16" xfId="0" applyNumberFormat="1" applyFont="1" applyFill="1" applyBorder="1" applyAlignment="1">
      <alignment horizontal="left" vertical="center" wrapText="1"/>
    </xf>
    <xf numFmtId="0" fontId="61" fillId="39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left" vertical="center"/>
    </xf>
    <xf numFmtId="0" fontId="3" fillId="39" borderId="10" xfId="0" applyFont="1" applyFill="1" applyBorder="1" applyAlignment="1">
      <alignment horizontal="left" vertical="center"/>
    </xf>
    <xf numFmtId="0" fontId="4" fillId="39" borderId="12" xfId="0" applyFont="1" applyFill="1" applyBorder="1" applyAlignment="1">
      <alignment horizontal="left" vertical="center"/>
    </xf>
    <xf numFmtId="0" fontId="67" fillId="39" borderId="14" xfId="0" applyFont="1" applyFill="1" applyBorder="1" applyAlignment="1">
      <alignment horizontal="left" vertical="center"/>
    </xf>
    <xf numFmtId="0" fontId="4" fillId="39" borderId="26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left" vertical="center"/>
    </xf>
    <xf numFmtId="0" fontId="3" fillId="39" borderId="26" xfId="0" applyFont="1" applyFill="1" applyBorder="1" applyAlignment="1">
      <alignment horizontal="left" vertical="center"/>
    </xf>
    <xf numFmtId="0" fontId="4" fillId="39" borderId="28" xfId="0" applyFont="1" applyFill="1" applyBorder="1" applyAlignment="1">
      <alignment horizontal="left" vertical="center"/>
    </xf>
    <xf numFmtId="0" fontId="5" fillId="39" borderId="29" xfId="0" applyFont="1" applyFill="1" applyBorder="1" applyAlignment="1">
      <alignment horizontal="left" vertical="center" wrapText="1"/>
    </xf>
    <xf numFmtId="166" fontId="4" fillId="39" borderId="29" xfId="0" applyNumberFormat="1" applyFont="1" applyFill="1" applyBorder="1" applyAlignment="1">
      <alignment horizontal="left" vertical="center" wrapText="1"/>
    </xf>
    <xf numFmtId="47" fontId="4" fillId="39" borderId="29" xfId="0" applyNumberFormat="1" applyFont="1" applyFill="1" applyBorder="1" applyAlignment="1">
      <alignment horizontal="left" vertical="center" wrapText="1"/>
    </xf>
    <xf numFmtId="47" fontId="4" fillId="39" borderId="30" xfId="0" applyNumberFormat="1" applyFont="1" applyFill="1" applyBorder="1" applyAlignment="1">
      <alignment horizontal="left" vertical="center" wrapText="1"/>
    </xf>
    <xf numFmtId="0" fontId="61" fillId="39" borderId="26" xfId="0" applyFont="1" applyFill="1" applyBorder="1" applyAlignment="1">
      <alignment horizontal="center" vertical="center"/>
    </xf>
    <xf numFmtId="166" fontId="4" fillId="39" borderId="40" xfId="0" applyNumberFormat="1" applyFont="1" applyFill="1" applyBorder="1" applyAlignment="1">
      <alignment horizontal="left" vertical="center" wrapText="1"/>
    </xf>
    <xf numFmtId="0" fontId="67" fillId="39" borderId="13" xfId="0" applyFont="1" applyFill="1" applyBorder="1" applyAlignment="1">
      <alignment horizontal="left" vertical="center"/>
    </xf>
    <xf numFmtId="166" fontId="4" fillId="39" borderId="24" xfId="0" applyNumberFormat="1" applyFont="1" applyFill="1" applyBorder="1" applyAlignment="1">
      <alignment horizontal="left" vertical="center" wrapText="1"/>
    </xf>
    <xf numFmtId="0" fontId="4" fillId="39" borderId="16" xfId="0" applyFont="1" applyFill="1" applyBorder="1" applyAlignment="1">
      <alignment horizontal="left" vertical="center" wrapText="1"/>
    </xf>
    <xf numFmtId="166" fontId="4" fillId="39" borderId="25" xfId="0" applyNumberFormat="1" applyFont="1" applyFill="1" applyBorder="1" applyAlignment="1">
      <alignment horizontal="left" vertical="center" wrapText="1"/>
    </xf>
    <xf numFmtId="0" fontId="4" fillId="39" borderId="32" xfId="0" applyFont="1" applyFill="1" applyBorder="1" applyAlignment="1">
      <alignment horizontal="center" wrapText="1"/>
    </xf>
    <xf numFmtId="0" fontId="4" fillId="39" borderId="33" xfId="0" applyFont="1" applyFill="1" applyBorder="1" applyAlignment="1">
      <alignment horizontal="left" vertical="center" wrapText="1"/>
    </xf>
    <xf numFmtId="0" fontId="5" fillId="39" borderId="34" xfId="0" applyFont="1" applyFill="1" applyBorder="1" applyAlignment="1">
      <alignment horizontal="left" vertical="center" wrapText="1"/>
    </xf>
    <xf numFmtId="47" fontId="66" fillId="39" borderId="35" xfId="0" applyNumberFormat="1" applyFont="1" applyFill="1" applyBorder="1" applyAlignment="1">
      <alignment horizontal="left" vertical="center"/>
    </xf>
    <xf numFmtId="0" fontId="4" fillId="39" borderId="17" xfId="0" applyFont="1" applyFill="1" applyBorder="1" applyAlignment="1">
      <alignment horizontal="left" vertical="center" wrapText="1"/>
    </xf>
    <xf numFmtId="47" fontId="66" fillId="39" borderId="16" xfId="0" applyNumberFormat="1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wrapText="1"/>
    </xf>
    <xf numFmtId="0" fontId="4" fillId="39" borderId="11" xfId="0" applyFont="1" applyFill="1" applyBorder="1" applyAlignment="1">
      <alignment horizontal="center" wrapText="1"/>
    </xf>
    <xf numFmtId="0" fontId="4" fillId="39" borderId="27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left" vertical="center" wrapText="1"/>
    </xf>
    <xf numFmtId="47" fontId="66" fillId="39" borderId="30" xfId="0" applyNumberFormat="1" applyFont="1" applyFill="1" applyBorder="1" applyAlignment="1">
      <alignment horizontal="left" vertical="center"/>
    </xf>
    <xf numFmtId="47" fontId="66" fillId="39" borderId="33" xfId="0" applyNumberFormat="1" applyFont="1" applyFill="1" applyBorder="1" applyAlignment="1">
      <alignment horizontal="left" vertical="center"/>
    </xf>
    <xf numFmtId="166" fontId="66" fillId="39" borderId="35" xfId="0" applyNumberFormat="1" applyFont="1" applyFill="1" applyBorder="1" applyAlignment="1">
      <alignment horizontal="left" vertical="center"/>
    </xf>
    <xf numFmtId="0" fontId="70" fillId="39" borderId="10" xfId="0" applyFont="1" applyFill="1" applyBorder="1" applyAlignment="1">
      <alignment horizontal="left" vertical="center"/>
    </xf>
    <xf numFmtId="47" fontId="66" fillId="39" borderId="12" xfId="0" applyNumberFormat="1" applyFont="1" applyFill="1" applyBorder="1" applyAlignment="1">
      <alignment horizontal="left" vertical="center"/>
    </xf>
    <xf numFmtId="166" fontId="66" fillId="39" borderId="16" xfId="0" applyNumberFormat="1" applyFont="1" applyFill="1" applyBorder="1" applyAlignment="1">
      <alignment horizontal="left" vertical="center"/>
    </xf>
    <xf numFmtId="0" fontId="66" fillId="39" borderId="11" xfId="0" applyFont="1" applyFill="1" applyBorder="1" applyAlignment="1">
      <alignment horizontal="left" vertical="center"/>
    </xf>
    <xf numFmtId="0" fontId="4" fillId="39" borderId="18" xfId="0" applyFont="1" applyFill="1" applyBorder="1" applyAlignment="1">
      <alignment horizontal="left" vertical="center"/>
    </xf>
    <xf numFmtId="0" fontId="70" fillId="39" borderId="19" xfId="0" applyFont="1" applyFill="1" applyBorder="1" applyAlignment="1">
      <alignment horizontal="left" vertical="center"/>
    </xf>
    <xf numFmtId="0" fontId="4" fillId="39" borderId="17" xfId="0" applyFont="1" applyFill="1" applyBorder="1" applyAlignment="1">
      <alignment horizontal="left" vertical="center"/>
    </xf>
    <xf numFmtId="47" fontId="66" fillId="39" borderId="13" xfId="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/>
    </xf>
    <xf numFmtId="0" fontId="67" fillId="39" borderId="10" xfId="0" applyFont="1" applyFill="1" applyBorder="1" applyAlignment="1">
      <alignment horizontal="left" vertical="center"/>
    </xf>
    <xf numFmtId="47" fontId="66" fillId="39" borderId="14" xfId="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47" fontId="66" fillId="39" borderId="10" xfId="0" applyNumberFormat="1" applyFont="1" applyFill="1" applyBorder="1" applyAlignment="1">
      <alignment horizontal="left" vertical="center"/>
    </xf>
    <xf numFmtId="166" fontId="4" fillId="39" borderId="16" xfId="0" applyNumberFormat="1" applyFont="1" applyFill="1" applyBorder="1" applyAlignment="1">
      <alignment horizontal="left" vertical="center" wrapText="1"/>
    </xf>
    <xf numFmtId="0" fontId="66" fillId="39" borderId="10" xfId="0" applyFont="1" applyFill="1" applyBorder="1" applyAlignment="1">
      <alignment horizontal="left" vertical="center"/>
    </xf>
    <xf numFmtId="0" fontId="4" fillId="39" borderId="41" xfId="0" applyFont="1" applyFill="1" applyBorder="1" applyAlignment="1">
      <alignment horizontal="left" vertical="center"/>
    </xf>
    <xf numFmtId="0" fontId="3" fillId="39" borderId="42" xfId="0" applyFont="1" applyFill="1" applyBorder="1" applyAlignment="1">
      <alignment horizontal="left" vertical="center"/>
    </xf>
    <xf numFmtId="0" fontId="4" fillId="39" borderId="43" xfId="0" applyFont="1" applyFill="1" applyBorder="1" applyAlignment="1">
      <alignment horizontal="left" vertical="center" wrapText="1"/>
    </xf>
    <xf numFmtId="0" fontId="5" fillId="39" borderId="44" xfId="0" applyFont="1" applyFill="1" applyBorder="1" applyAlignment="1">
      <alignment horizontal="left" vertical="center" wrapText="1"/>
    </xf>
    <xf numFmtId="166" fontId="4" fillId="39" borderId="30" xfId="0" applyNumberFormat="1" applyFont="1" applyFill="1" applyBorder="1" applyAlignment="1">
      <alignment horizontal="left" vertical="center" wrapText="1"/>
    </xf>
    <xf numFmtId="0" fontId="66" fillId="39" borderId="26" xfId="0" applyFont="1" applyFill="1" applyBorder="1" applyAlignment="1">
      <alignment horizontal="left" vertical="center"/>
    </xf>
    <xf numFmtId="166" fontId="66" fillId="39" borderId="3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left" vertical="center"/>
    </xf>
    <xf numFmtId="166" fontId="4" fillId="33" borderId="0" xfId="0" applyNumberFormat="1" applyFont="1" applyFill="1" applyBorder="1" applyAlignment="1">
      <alignment horizontal="left" vertical="center" wrapText="1"/>
    </xf>
    <xf numFmtId="47" fontId="4" fillId="33" borderId="0" xfId="0" applyNumberFormat="1" applyFont="1" applyFill="1" applyBorder="1" applyAlignment="1">
      <alignment horizontal="left" vertical="center" wrapText="1"/>
    </xf>
    <xf numFmtId="47" fontId="66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20" fontId="4" fillId="33" borderId="0" xfId="0" applyNumberFormat="1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left" vertical="center"/>
    </xf>
    <xf numFmtId="166" fontId="66" fillId="33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21" fontId="4" fillId="33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7" fontId="2" fillId="33" borderId="10" xfId="0" applyNumberFormat="1" applyFont="1" applyFill="1" applyBorder="1" applyAlignment="1">
      <alignment horizontal="center" vertical="center" wrapText="1"/>
    </xf>
    <xf numFmtId="47" fontId="6" fillId="0" borderId="24" xfId="0" applyNumberFormat="1" applyFont="1" applyBorder="1" applyAlignment="1">
      <alignment horizontal="center" vertical="center" wrapText="1"/>
    </xf>
    <xf numFmtId="47" fontId="0" fillId="0" borderId="0" xfId="0" applyNumberForma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7" fillId="0" borderId="4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46" xfId="0" applyFont="1" applyFill="1" applyBorder="1" applyAlignment="1">
      <alignment horizontal="left" vertical="top" wrapText="1"/>
    </xf>
    <xf numFmtId="47" fontId="0" fillId="0" borderId="10" xfId="0" applyNumberFormat="1" applyBorder="1" applyAlignment="1">
      <alignment/>
    </xf>
    <xf numFmtId="20" fontId="0" fillId="40" borderId="0" xfId="0" applyNumberFormat="1" applyFill="1" applyAlignment="1">
      <alignment/>
    </xf>
    <xf numFmtId="0" fontId="0" fillId="40" borderId="19" xfId="0" applyFill="1" applyBorder="1" applyAlignment="1">
      <alignment/>
    </xf>
    <xf numFmtId="47" fontId="2" fillId="40" borderId="19" xfId="0" applyNumberFormat="1" applyFont="1" applyFill="1" applyBorder="1" applyAlignment="1">
      <alignment horizontal="center" vertical="center" wrapText="1"/>
    </xf>
    <xf numFmtId="0" fontId="0" fillId="40" borderId="10" xfId="0" applyFill="1" applyBorder="1" applyAlignment="1">
      <alignment/>
    </xf>
    <xf numFmtId="47" fontId="2" fillId="40" borderId="10" xfId="0" applyNumberFormat="1" applyFont="1" applyFill="1" applyBorder="1" applyAlignment="1">
      <alignment horizontal="center" vertical="center" wrapText="1"/>
    </xf>
    <xf numFmtId="21" fontId="4" fillId="40" borderId="10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left" vertical="center"/>
    </xf>
    <xf numFmtId="0" fontId="66" fillId="40" borderId="10" xfId="0" applyFont="1" applyFill="1" applyBorder="1" applyAlignment="1">
      <alignment horizontal="left" vertical="center"/>
    </xf>
    <xf numFmtId="0" fontId="4" fillId="40" borderId="19" xfId="0" applyFont="1" applyFill="1" applyBorder="1" applyAlignment="1">
      <alignment horizontal="left" vertical="center"/>
    </xf>
    <xf numFmtId="0" fontId="66" fillId="40" borderId="19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left" vertical="center" wrapText="1"/>
    </xf>
    <xf numFmtId="20" fontId="0" fillId="40" borderId="10" xfId="0" applyNumberFormat="1" applyFill="1" applyBorder="1" applyAlignment="1">
      <alignment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47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7" fontId="13" fillId="0" borderId="10" xfId="0" applyNumberFormat="1" applyFont="1" applyBorder="1" applyAlignment="1">
      <alignment vertical="top" wrapText="1"/>
    </xf>
    <xf numFmtId="0" fontId="72" fillId="0" borderId="19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1" fillId="0" borderId="0" xfId="0" applyFont="1" applyAlignment="1">
      <alignment/>
    </xf>
    <xf numFmtId="47" fontId="12" fillId="0" borderId="0" xfId="0" applyNumberFormat="1" applyFont="1" applyBorder="1" applyAlignment="1">
      <alignment/>
    </xf>
    <xf numFmtId="47" fontId="0" fillId="0" borderId="0" xfId="0" applyNumberFormat="1" applyBorder="1" applyAlignment="1">
      <alignment/>
    </xf>
    <xf numFmtId="0" fontId="13" fillId="0" borderId="10" xfId="0" applyFont="1" applyBorder="1" applyAlignment="1">
      <alignment vertical="top" wrapText="1"/>
    </xf>
    <xf numFmtId="0" fontId="73" fillId="0" borderId="19" xfId="0" applyFont="1" applyBorder="1" applyAlignment="1">
      <alignment vertical="top" wrapText="1"/>
    </xf>
    <xf numFmtId="47" fontId="0" fillId="0" borderId="19" xfId="0" applyNumberFormat="1" applyBorder="1" applyAlignment="1">
      <alignment/>
    </xf>
    <xf numFmtId="0" fontId="73" fillId="0" borderId="21" xfId="0" applyFont="1" applyBorder="1" applyAlignment="1">
      <alignment vertical="top" wrapText="1"/>
    </xf>
    <xf numFmtId="47" fontId="0" fillId="0" borderId="21" xfId="0" applyNumberFormat="1" applyBorder="1" applyAlignment="1">
      <alignment/>
    </xf>
    <xf numFmtId="0" fontId="72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47" fontId="12" fillId="0" borderId="21" xfId="0" applyNumberFormat="1" applyFont="1" applyBorder="1" applyAlignment="1">
      <alignment/>
    </xf>
    <xf numFmtId="47" fontId="12" fillId="0" borderId="19" xfId="0" applyNumberFormat="1" applyFont="1" applyBorder="1" applyAlignment="1">
      <alignment/>
    </xf>
    <xf numFmtId="0" fontId="72" fillId="0" borderId="47" xfId="0" applyFont="1" applyBorder="1" applyAlignment="1">
      <alignment horizontal="center" vertical="top" wrapText="1"/>
    </xf>
    <xf numFmtId="0" fontId="73" fillId="0" borderId="47" xfId="0" applyFont="1" applyBorder="1" applyAlignment="1">
      <alignment vertical="top" wrapText="1"/>
    </xf>
    <xf numFmtId="0" fontId="73" fillId="0" borderId="47" xfId="0" applyFont="1" applyBorder="1" applyAlignment="1">
      <alignment horizontal="center" vertical="top" wrapText="1"/>
    </xf>
    <xf numFmtId="47" fontId="12" fillId="0" borderId="47" xfId="0" applyNumberFormat="1" applyFont="1" applyBorder="1" applyAlignment="1">
      <alignment/>
    </xf>
    <xf numFmtId="47" fontId="0" fillId="0" borderId="47" xfId="0" applyNumberFormat="1" applyBorder="1" applyAlignment="1">
      <alignment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47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47" fontId="13" fillId="0" borderId="0" xfId="0" applyNumberFormat="1" applyFont="1" applyBorder="1" applyAlignment="1">
      <alignment vertical="top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69" fillId="0" borderId="46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47" fontId="0" fillId="0" borderId="46" xfId="0" applyNumberFormat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9" xfId="0" applyBorder="1" applyAlignment="1">
      <alignment horizontal="center"/>
    </xf>
    <xf numFmtId="0" fontId="69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47" fontId="0" fillId="0" borderId="48" xfId="0" applyNumberFormat="1" applyBorder="1" applyAlignment="1">
      <alignment/>
    </xf>
    <xf numFmtId="0" fontId="0" fillId="0" borderId="46" xfId="0" applyBorder="1" applyAlignment="1">
      <alignment horizontal="center"/>
    </xf>
    <xf numFmtId="0" fontId="73" fillId="0" borderId="10" xfId="0" applyFont="1" applyFill="1" applyBorder="1" applyAlignment="1">
      <alignment vertical="top"/>
    </xf>
    <xf numFmtId="0" fontId="12" fillId="0" borderId="0" xfId="0" applyFont="1" applyBorder="1" applyAlignment="1">
      <alignment/>
    </xf>
    <xf numFmtId="47" fontId="13" fillId="0" borderId="19" xfId="0" applyNumberFormat="1" applyFont="1" applyBorder="1" applyAlignment="1">
      <alignment vertical="top" wrapText="1"/>
    </xf>
    <xf numFmtId="47" fontId="13" fillId="0" borderId="21" xfId="0" applyNumberFormat="1" applyFont="1" applyBorder="1" applyAlignment="1">
      <alignment vertical="top" wrapText="1"/>
    </xf>
    <xf numFmtId="47" fontId="13" fillId="0" borderId="47" xfId="0" applyNumberFormat="1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vertical="top"/>
    </xf>
    <xf numFmtId="0" fontId="77" fillId="0" borderId="10" xfId="0" applyFont="1" applyBorder="1" applyAlignment="1">
      <alignment horizontal="center" vertical="top" wrapText="1"/>
    </xf>
    <xf numFmtId="47" fontId="8" fillId="0" borderId="10" xfId="0" applyNumberFormat="1" applyFont="1" applyBorder="1" applyAlignment="1">
      <alignment vertical="top" wrapText="1"/>
    </xf>
    <xf numFmtId="47" fontId="78" fillId="0" borderId="10" xfId="0" applyNumberFormat="1" applyFont="1" applyBorder="1" applyAlignment="1">
      <alignment/>
    </xf>
    <xf numFmtId="0" fontId="75" fillId="0" borderId="21" xfId="0" applyFont="1" applyBorder="1" applyAlignment="1">
      <alignment horizontal="center"/>
    </xf>
    <xf numFmtId="0" fontId="76" fillId="0" borderId="21" xfId="0" applyFont="1" applyBorder="1" applyAlignment="1">
      <alignment horizontal="center" vertical="top" wrapText="1"/>
    </xf>
    <xf numFmtId="0" fontId="77" fillId="0" borderId="21" xfId="0" applyFont="1" applyBorder="1" applyAlignment="1">
      <alignment vertical="top" wrapText="1"/>
    </xf>
    <xf numFmtId="47" fontId="8" fillId="0" borderId="21" xfId="0" applyNumberFormat="1" applyFont="1" applyBorder="1" applyAlignment="1">
      <alignment vertical="top" wrapText="1"/>
    </xf>
    <xf numFmtId="47" fontId="78" fillId="0" borderId="21" xfId="0" applyNumberFormat="1" applyFont="1" applyBorder="1" applyAlignment="1">
      <alignment/>
    </xf>
    <xf numFmtId="0" fontId="77" fillId="0" borderId="10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47" fontId="15" fillId="0" borderId="0" xfId="0" applyNumberFormat="1" applyFont="1" applyBorder="1" applyAlignment="1">
      <alignment/>
    </xf>
    <xf numFmtId="0" fontId="79" fillId="0" borderId="10" xfId="0" applyFont="1" applyBorder="1" applyAlignment="1">
      <alignment vertical="top" wrapText="1"/>
    </xf>
    <xf numFmtId="0" fontId="79" fillId="0" borderId="21" xfId="0" applyFont="1" applyBorder="1" applyAlignment="1">
      <alignment vertical="top" wrapText="1"/>
    </xf>
    <xf numFmtId="47" fontId="14" fillId="0" borderId="21" xfId="0" applyNumberFormat="1" applyFont="1" applyBorder="1" applyAlignment="1">
      <alignment vertical="top" wrapText="1"/>
    </xf>
    <xf numFmtId="0" fontId="71" fillId="0" borderId="0" xfId="0" applyFont="1" applyAlignment="1">
      <alignment horizontal="center"/>
    </xf>
    <xf numFmtId="0" fontId="71" fillId="0" borderId="48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0" fontId="74" fillId="0" borderId="47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47" xfId="0" applyFont="1" applyBorder="1" applyAlignment="1">
      <alignment horizontal="center"/>
    </xf>
    <xf numFmtId="47" fontId="0" fillId="0" borderId="11" xfId="0" applyNumberFormat="1" applyBorder="1" applyAlignment="1">
      <alignment/>
    </xf>
    <xf numFmtId="47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6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69" fillId="37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top" wrapText="1"/>
    </xf>
    <xf numFmtId="0" fontId="4" fillId="40" borderId="18" xfId="0" applyFont="1" applyFill="1" applyBorder="1" applyAlignment="1">
      <alignment horizontal="left" vertical="center" wrapText="1"/>
    </xf>
    <xf numFmtId="0" fontId="4" fillId="40" borderId="47" xfId="0" applyFont="1" applyFill="1" applyBorder="1" applyAlignment="1">
      <alignment horizontal="left" vertical="center" wrapText="1"/>
    </xf>
    <xf numFmtId="0" fontId="4" fillId="40" borderId="50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left" vertical="center" wrapText="1"/>
    </xf>
    <xf numFmtId="0" fontId="4" fillId="40" borderId="48" xfId="0" applyFont="1" applyFill="1" applyBorder="1" applyAlignment="1">
      <alignment horizontal="left" vertical="center" wrapText="1"/>
    </xf>
    <xf numFmtId="0" fontId="4" fillId="40" borderId="51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center" wrapText="1"/>
    </xf>
    <xf numFmtId="0" fontId="81" fillId="0" borderId="51" xfId="0" applyFont="1" applyFill="1" applyBorder="1" applyAlignment="1">
      <alignment horizontal="center" wrapText="1"/>
    </xf>
    <xf numFmtId="0" fontId="0" fillId="0" borderId="46" xfId="0" applyBorder="1" applyAlignment="1">
      <alignment/>
    </xf>
    <xf numFmtId="0" fontId="82" fillId="0" borderId="10" xfId="0" applyFont="1" applyBorder="1" applyAlignment="1">
      <alignment horizontal="center"/>
    </xf>
    <xf numFmtId="20" fontId="0" fillId="0" borderId="0" xfId="0" applyNumberFormat="1" applyAlignment="1">
      <alignment/>
    </xf>
    <xf numFmtId="0" fontId="7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1">
      <selection activeCell="A1" sqref="A1:I1"/>
    </sheetView>
  </sheetViews>
  <sheetFormatPr defaultColWidth="8.796875" defaultRowHeight="14.25"/>
  <cols>
    <col min="1" max="1" width="6.8984375" style="0" customWidth="1"/>
    <col min="2" max="2" width="23.69921875" style="0" customWidth="1"/>
    <col min="3" max="3" width="11.09765625" style="0" customWidth="1"/>
    <col min="5" max="5" width="33.19921875" style="0" customWidth="1"/>
    <col min="6" max="6" width="11.09765625" style="0" customWidth="1"/>
  </cols>
  <sheetData>
    <row r="1" spans="1:9" ht="66.75" customHeight="1">
      <c r="A1" s="61"/>
      <c r="B1" s="61"/>
      <c r="C1" s="459" t="s">
        <v>90</v>
      </c>
      <c r="D1" s="459"/>
      <c r="E1" s="459"/>
      <c r="F1" s="459"/>
      <c r="G1" s="61"/>
      <c r="H1" s="61"/>
      <c r="I1" s="61"/>
    </row>
    <row r="2" spans="1:9" ht="46.5">
      <c r="A2" s="62" t="s">
        <v>62</v>
      </c>
      <c r="B2" s="62" t="s">
        <v>91</v>
      </c>
      <c r="C2" s="62" t="s">
        <v>55</v>
      </c>
      <c r="D2" s="62" t="s">
        <v>0</v>
      </c>
      <c r="E2" s="62" t="s">
        <v>1</v>
      </c>
      <c r="F2" s="63" t="s">
        <v>51</v>
      </c>
      <c r="G2" s="64" t="s">
        <v>52</v>
      </c>
      <c r="H2" s="65" t="s">
        <v>53</v>
      </c>
      <c r="I2" s="66" t="s">
        <v>54</v>
      </c>
    </row>
    <row r="3" spans="1:9" ht="31.5" customHeight="1">
      <c r="A3" s="455" t="s">
        <v>78</v>
      </c>
      <c r="B3" s="455"/>
      <c r="C3" s="455"/>
      <c r="D3" s="455"/>
      <c r="E3" s="455"/>
      <c r="F3" s="455"/>
      <c r="G3" s="455"/>
      <c r="H3" s="455"/>
      <c r="I3" s="456"/>
    </row>
    <row r="4" spans="1:10" ht="19.5" customHeight="1">
      <c r="A4" s="9">
        <v>3</v>
      </c>
      <c r="B4" s="10" t="s">
        <v>74</v>
      </c>
      <c r="C4" s="11" t="s">
        <v>56</v>
      </c>
      <c r="D4" s="12">
        <v>1993</v>
      </c>
      <c r="E4" s="13" t="s">
        <v>3</v>
      </c>
      <c r="F4" s="14">
        <v>0.0004629629629629629</v>
      </c>
      <c r="G4" s="99">
        <v>0.010996527777777779</v>
      </c>
      <c r="H4" s="100">
        <f aca="true" t="shared" si="0" ref="H4:H14">G4-F4</f>
        <v>0.010533564814814815</v>
      </c>
      <c r="I4" s="102"/>
      <c r="J4" s="4"/>
    </row>
    <row r="5" spans="1:10" ht="19.5" customHeight="1">
      <c r="A5" s="9">
        <v>11</v>
      </c>
      <c r="B5" s="10" t="s">
        <v>22</v>
      </c>
      <c r="C5" s="11" t="s">
        <v>57</v>
      </c>
      <c r="D5" s="12">
        <v>1999</v>
      </c>
      <c r="E5" s="13" t="s">
        <v>3</v>
      </c>
      <c r="F5" s="14">
        <v>0.002314814814814815</v>
      </c>
      <c r="G5" s="99">
        <v>0.013743055555555555</v>
      </c>
      <c r="H5" s="100">
        <f t="shared" si="0"/>
        <v>0.01142824074074074</v>
      </c>
      <c r="I5" s="102"/>
      <c r="J5" s="4"/>
    </row>
    <row r="6" spans="1:10" ht="19.5" customHeight="1">
      <c r="A6" s="9">
        <v>7</v>
      </c>
      <c r="B6" s="10" t="s">
        <v>72</v>
      </c>
      <c r="C6" s="11" t="s">
        <v>59</v>
      </c>
      <c r="D6" s="12">
        <v>1997</v>
      </c>
      <c r="E6" s="13" t="s">
        <v>3</v>
      </c>
      <c r="F6" s="14">
        <v>0.001388888888888889</v>
      </c>
      <c r="G6" s="99">
        <v>0.013141203703703704</v>
      </c>
      <c r="H6" s="100">
        <f t="shared" si="0"/>
        <v>0.011752314814814814</v>
      </c>
      <c r="I6" s="102"/>
      <c r="J6" s="4"/>
    </row>
    <row r="7" spans="1:10" ht="19.5" customHeight="1">
      <c r="A7" s="9">
        <v>4</v>
      </c>
      <c r="B7" s="10" t="s">
        <v>8</v>
      </c>
      <c r="C7" s="11" t="s">
        <v>59</v>
      </c>
      <c r="D7" s="12">
        <v>1997</v>
      </c>
      <c r="E7" s="15" t="s">
        <v>3</v>
      </c>
      <c r="F7" s="14">
        <v>0.0006944444444444445</v>
      </c>
      <c r="G7" s="99">
        <v>0.01244675925925926</v>
      </c>
      <c r="H7" s="100">
        <f t="shared" si="0"/>
        <v>0.011752314814814816</v>
      </c>
      <c r="I7" s="102"/>
      <c r="J7" s="1"/>
    </row>
    <row r="8" spans="1:10" ht="19.5" customHeight="1">
      <c r="A8" s="9">
        <v>1</v>
      </c>
      <c r="B8" s="10" t="s">
        <v>7</v>
      </c>
      <c r="C8" s="11" t="s">
        <v>56</v>
      </c>
      <c r="D8" s="12">
        <v>1993</v>
      </c>
      <c r="E8" s="13" t="s">
        <v>3</v>
      </c>
      <c r="F8" s="14">
        <v>0</v>
      </c>
      <c r="G8" s="99">
        <v>0.011851851851851851</v>
      </c>
      <c r="H8" s="100">
        <f t="shared" si="0"/>
        <v>0.011851851851851851</v>
      </c>
      <c r="I8" s="102"/>
      <c r="J8" s="1"/>
    </row>
    <row r="9" spans="1:10" ht="19.5" customHeight="1">
      <c r="A9" s="9">
        <v>6</v>
      </c>
      <c r="B9" s="10" t="s">
        <v>11</v>
      </c>
      <c r="C9" s="11" t="s">
        <v>59</v>
      </c>
      <c r="D9" s="12">
        <v>1997</v>
      </c>
      <c r="E9" s="16" t="s">
        <v>3</v>
      </c>
      <c r="F9" s="14">
        <v>0.0011574074074074073</v>
      </c>
      <c r="G9" s="99">
        <v>0.013217592592592593</v>
      </c>
      <c r="H9" s="100">
        <f t="shared" si="0"/>
        <v>0.012060185185185186</v>
      </c>
      <c r="I9" s="102"/>
      <c r="J9" s="1"/>
    </row>
    <row r="10" spans="1:10" ht="19.5" customHeight="1">
      <c r="A10" s="9">
        <v>5</v>
      </c>
      <c r="B10" s="10" t="s">
        <v>9</v>
      </c>
      <c r="C10" s="11" t="s">
        <v>59</v>
      </c>
      <c r="D10" s="12">
        <v>1997</v>
      </c>
      <c r="E10" s="16" t="s">
        <v>10</v>
      </c>
      <c r="F10" s="14">
        <v>0.0009259259259259259</v>
      </c>
      <c r="G10" s="99">
        <v>0.013185185185185187</v>
      </c>
      <c r="H10" s="100">
        <f t="shared" si="0"/>
        <v>0.012259259259259261</v>
      </c>
      <c r="I10" s="102"/>
      <c r="J10" s="1"/>
    </row>
    <row r="11" spans="1:10" ht="19.5" customHeight="1">
      <c r="A11" s="9">
        <v>9</v>
      </c>
      <c r="B11" s="17" t="s">
        <v>16</v>
      </c>
      <c r="C11" s="18" t="s">
        <v>57</v>
      </c>
      <c r="D11" s="19">
        <v>1999</v>
      </c>
      <c r="E11" s="20" t="s">
        <v>3</v>
      </c>
      <c r="F11" s="14">
        <v>0.0018518518518518517</v>
      </c>
      <c r="G11" s="99">
        <v>0.014559027777777777</v>
      </c>
      <c r="H11" s="100">
        <f t="shared" si="0"/>
        <v>0.012707175925925926</v>
      </c>
      <c r="I11" s="102"/>
      <c r="J11" s="1"/>
    </row>
    <row r="12" spans="1:10" ht="19.5" customHeight="1">
      <c r="A12" s="9">
        <v>8</v>
      </c>
      <c r="B12" s="10" t="s">
        <v>77</v>
      </c>
      <c r="C12" s="11" t="s">
        <v>57</v>
      </c>
      <c r="D12" s="12">
        <v>1999</v>
      </c>
      <c r="E12" s="16" t="s">
        <v>3</v>
      </c>
      <c r="F12" s="14">
        <v>0.0016203703703703703</v>
      </c>
      <c r="G12" s="99">
        <v>0.014895833333333332</v>
      </c>
      <c r="H12" s="100">
        <f t="shared" si="0"/>
        <v>0.013275462962962961</v>
      </c>
      <c r="I12" s="102"/>
      <c r="J12" s="1"/>
    </row>
    <row r="13" spans="1:10" ht="19.5" customHeight="1">
      <c r="A13" s="9">
        <v>2</v>
      </c>
      <c r="B13" s="10" t="s">
        <v>75</v>
      </c>
      <c r="C13" s="11" t="s">
        <v>56</v>
      </c>
      <c r="D13" s="12">
        <v>1969</v>
      </c>
      <c r="E13" s="16" t="s">
        <v>76</v>
      </c>
      <c r="F13" s="14">
        <v>0.00023148148148148146</v>
      </c>
      <c r="G13" s="99">
        <v>0.013532407407407408</v>
      </c>
      <c r="H13" s="100">
        <f t="shared" si="0"/>
        <v>0.013300925925925926</v>
      </c>
      <c r="I13" s="102"/>
      <c r="J13" s="1"/>
    </row>
    <row r="14" spans="1:10" ht="19.5" customHeight="1">
      <c r="A14" s="9">
        <v>10</v>
      </c>
      <c r="B14" s="10" t="s">
        <v>21</v>
      </c>
      <c r="C14" s="11" t="s">
        <v>57</v>
      </c>
      <c r="D14" s="21">
        <v>1999</v>
      </c>
      <c r="E14" s="101" t="s">
        <v>3</v>
      </c>
      <c r="F14" s="22">
        <v>0.0020833333333333333</v>
      </c>
      <c r="G14" s="99">
        <v>0.016399305555555552</v>
      </c>
      <c r="H14" s="100">
        <f t="shared" si="0"/>
        <v>0.01431597222222222</v>
      </c>
      <c r="I14" s="102"/>
      <c r="J14" s="1"/>
    </row>
    <row r="15" spans="1:10" ht="31.5" customHeight="1">
      <c r="A15" s="457" t="s">
        <v>79</v>
      </c>
      <c r="B15" s="457"/>
      <c r="C15" s="457"/>
      <c r="D15" s="457"/>
      <c r="E15" s="457"/>
      <c r="F15" s="457"/>
      <c r="G15" s="457"/>
      <c r="H15" s="457"/>
      <c r="I15" s="458"/>
      <c r="J15" s="1"/>
    </row>
    <row r="16" spans="1:10" ht="19.5" customHeight="1">
      <c r="A16" s="23">
        <v>21</v>
      </c>
      <c r="B16" s="33" t="s">
        <v>17</v>
      </c>
      <c r="C16" s="25" t="s">
        <v>71</v>
      </c>
      <c r="D16" s="34">
        <v>1999</v>
      </c>
      <c r="E16" s="32" t="s">
        <v>3</v>
      </c>
      <c r="F16" s="28">
        <v>0.0018518518518518517</v>
      </c>
      <c r="G16" s="103">
        <v>0.01569097222222222</v>
      </c>
      <c r="H16" s="104">
        <f aca="true" t="shared" si="1" ref="H16:H24">G16-F16</f>
        <v>0.01383912037037037</v>
      </c>
      <c r="I16" s="106"/>
      <c r="J16" s="1"/>
    </row>
    <row r="17" spans="1:10" ht="19.5" customHeight="1">
      <c r="A17" s="23">
        <v>18</v>
      </c>
      <c r="B17" s="24" t="s">
        <v>14</v>
      </c>
      <c r="C17" s="25" t="s">
        <v>71</v>
      </c>
      <c r="D17" s="26">
        <v>1998</v>
      </c>
      <c r="E17" s="32" t="s">
        <v>3</v>
      </c>
      <c r="F17" s="28">
        <v>0.001388888888888889</v>
      </c>
      <c r="G17" s="103">
        <v>0.015402777777777777</v>
      </c>
      <c r="H17" s="104">
        <f t="shared" si="1"/>
        <v>0.014013888888888888</v>
      </c>
      <c r="I17" s="106"/>
      <c r="J17" s="1"/>
    </row>
    <row r="18" spans="1:10" ht="19.5" customHeight="1">
      <c r="A18" s="23">
        <v>15</v>
      </c>
      <c r="B18" s="24" t="s">
        <v>6</v>
      </c>
      <c r="C18" s="25" t="s">
        <v>70</v>
      </c>
      <c r="D18" s="26">
        <v>1991</v>
      </c>
      <c r="E18" s="27" t="s">
        <v>3</v>
      </c>
      <c r="F18" s="28">
        <v>0.0006944444444444445</v>
      </c>
      <c r="G18" s="103">
        <v>0.014745370370370372</v>
      </c>
      <c r="H18" s="104">
        <f t="shared" si="1"/>
        <v>0.014050925925925929</v>
      </c>
      <c r="I18" s="106"/>
      <c r="J18" s="1"/>
    </row>
    <row r="19" spans="1:10" ht="19.5" customHeight="1">
      <c r="A19" s="23">
        <v>14</v>
      </c>
      <c r="B19" s="24" t="s">
        <v>5</v>
      </c>
      <c r="C19" s="25" t="s">
        <v>70</v>
      </c>
      <c r="D19" s="26">
        <v>1983</v>
      </c>
      <c r="E19" s="27" t="s">
        <v>3</v>
      </c>
      <c r="F19" s="28">
        <v>0.0004629629629629629</v>
      </c>
      <c r="G19" s="103">
        <v>0.014775462962962962</v>
      </c>
      <c r="H19" s="104">
        <f t="shared" si="1"/>
        <v>0.014312499999999999</v>
      </c>
      <c r="I19" s="106"/>
      <c r="J19" s="1"/>
    </row>
    <row r="20" spans="1:10" ht="19.5" customHeight="1">
      <c r="A20" s="23">
        <v>20</v>
      </c>
      <c r="B20" s="24" t="s">
        <v>15</v>
      </c>
      <c r="C20" s="25" t="s">
        <v>71</v>
      </c>
      <c r="D20" s="26">
        <v>1998</v>
      </c>
      <c r="E20" s="31" t="s">
        <v>3</v>
      </c>
      <c r="F20" s="28">
        <v>0.0016203703703703703</v>
      </c>
      <c r="G20" s="103">
        <v>0.016686342592592593</v>
      </c>
      <c r="H20" s="104">
        <f t="shared" si="1"/>
        <v>0.015065972222222222</v>
      </c>
      <c r="I20" s="106"/>
      <c r="J20" s="1"/>
    </row>
    <row r="21" spans="1:10" ht="19.5" customHeight="1">
      <c r="A21" s="23">
        <v>13</v>
      </c>
      <c r="B21" s="24" t="s">
        <v>4</v>
      </c>
      <c r="C21" s="25" t="s">
        <v>70</v>
      </c>
      <c r="D21" s="26">
        <v>1975</v>
      </c>
      <c r="E21" s="27" t="s">
        <v>3</v>
      </c>
      <c r="F21" s="28">
        <v>0.00023148148148148146</v>
      </c>
      <c r="G21" s="103">
        <v>0.015439814814814816</v>
      </c>
      <c r="H21" s="104">
        <f t="shared" si="1"/>
        <v>0.015208333333333334</v>
      </c>
      <c r="I21" s="106"/>
      <c r="J21" s="1"/>
    </row>
    <row r="22" spans="1:10" ht="19.5" customHeight="1">
      <c r="A22" s="23">
        <v>22</v>
      </c>
      <c r="B22" s="24" t="s">
        <v>18</v>
      </c>
      <c r="C22" s="25" t="s">
        <v>71</v>
      </c>
      <c r="D22" s="26">
        <v>1999</v>
      </c>
      <c r="E22" s="32" t="s">
        <v>3</v>
      </c>
      <c r="F22" s="28">
        <v>0.0020833333333333333</v>
      </c>
      <c r="G22" s="103">
        <v>0.017333333333333336</v>
      </c>
      <c r="H22" s="104">
        <f t="shared" si="1"/>
        <v>0.015250000000000003</v>
      </c>
      <c r="I22" s="106"/>
      <c r="J22" s="1"/>
    </row>
    <row r="23" spans="1:10" ht="19.5" customHeight="1">
      <c r="A23" s="23">
        <v>17</v>
      </c>
      <c r="B23" s="24" t="s">
        <v>13</v>
      </c>
      <c r="C23" s="25" t="s">
        <v>71</v>
      </c>
      <c r="D23" s="26">
        <v>1998</v>
      </c>
      <c r="E23" s="32" t="s">
        <v>3</v>
      </c>
      <c r="F23" s="28">
        <v>0.0011574074074074073</v>
      </c>
      <c r="G23" s="103">
        <v>0.017592592592592594</v>
      </c>
      <c r="H23" s="104">
        <f t="shared" si="1"/>
        <v>0.016435185185185185</v>
      </c>
      <c r="I23" s="106"/>
      <c r="J23" s="1"/>
    </row>
    <row r="24" spans="1:10" ht="19.5" customHeight="1">
      <c r="A24" s="23">
        <v>23</v>
      </c>
      <c r="B24" s="24" t="s">
        <v>19</v>
      </c>
      <c r="C24" s="25" t="s">
        <v>71</v>
      </c>
      <c r="D24" s="26">
        <v>1999</v>
      </c>
      <c r="E24" s="32" t="s">
        <v>3</v>
      </c>
      <c r="F24" s="28">
        <v>0.002314814814814815</v>
      </c>
      <c r="G24" s="103">
        <v>0.019974537037037037</v>
      </c>
      <c r="H24" s="104">
        <f t="shared" si="1"/>
        <v>0.017659722222222222</v>
      </c>
      <c r="I24" s="106"/>
      <c r="J24" s="1"/>
    </row>
    <row r="25" spans="1:10" ht="19.5" customHeight="1">
      <c r="A25" s="23">
        <v>12</v>
      </c>
      <c r="B25" s="24" t="s">
        <v>2</v>
      </c>
      <c r="C25" s="25" t="s">
        <v>70</v>
      </c>
      <c r="D25" s="26">
        <v>1974</v>
      </c>
      <c r="E25" s="27" t="s">
        <v>3</v>
      </c>
      <c r="F25" s="28">
        <v>0</v>
      </c>
      <c r="G25" s="29" t="s">
        <v>92</v>
      </c>
      <c r="H25" s="104"/>
      <c r="I25" s="106"/>
      <c r="J25" s="1"/>
    </row>
    <row r="26" spans="1:10" ht="19.5" customHeight="1">
      <c r="A26" s="23">
        <v>16</v>
      </c>
      <c r="B26" s="24" t="s">
        <v>12</v>
      </c>
      <c r="C26" s="25" t="s">
        <v>71</v>
      </c>
      <c r="D26" s="26">
        <v>1998</v>
      </c>
      <c r="E26" s="32" t="s">
        <v>3</v>
      </c>
      <c r="F26" s="28">
        <v>0.0009259259259259259</v>
      </c>
      <c r="G26" s="29" t="s">
        <v>92</v>
      </c>
      <c r="H26" s="104"/>
      <c r="I26" s="106"/>
      <c r="J26" s="1"/>
    </row>
    <row r="27" spans="1:10" ht="19.5" customHeight="1">
      <c r="A27" s="23">
        <v>24</v>
      </c>
      <c r="B27" s="24" t="s">
        <v>20</v>
      </c>
      <c r="C27" s="25" t="s">
        <v>71</v>
      </c>
      <c r="D27" s="26">
        <v>1999</v>
      </c>
      <c r="E27" s="32" t="s">
        <v>3</v>
      </c>
      <c r="F27" s="28">
        <v>0.002546296296296296</v>
      </c>
      <c r="G27" s="30" t="s">
        <v>92</v>
      </c>
      <c r="H27" s="105"/>
      <c r="I27" s="106"/>
      <c r="J27" s="4"/>
    </row>
    <row r="28" spans="1:10" ht="27.75" customHeight="1">
      <c r="A28" s="457" t="s">
        <v>87</v>
      </c>
      <c r="B28" s="457"/>
      <c r="C28" s="457"/>
      <c r="D28" s="457"/>
      <c r="E28" s="457"/>
      <c r="F28" s="457"/>
      <c r="G28" s="457"/>
      <c r="H28" s="457"/>
      <c r="I28" s="458"/>
      <c r="J28" s="4"/>
    </row>
    <row r="29" spans="1:10" ht="19.5" customHeight="1">
      <c r="A29" s="35">
        <v>25</v>
      </c>
      <c r="B29" s="36" t="s">
        <v>23</v>
      </c>
      <c r="C29" s="37" t="s">
        <v>58</v>
      </c>
      <c r="D29" s="38">
        <v>2000</v>
      </c>
      <c r="E29" s="39" t="s">
        <v>3</v>
      </c>
      <c r="F29" s="46">
        <v>0</v>
      </c>
      <c r="G29" s="125">
        <v>0.009328703703703704</v>
      </c>
      <c r="H29" s="124">
        <f>G29-F29</f>
        <v>0.009328703703703704</v>
      </c>
      <c r="I29" s="40"/>
      <c r="J29" s="1"/>
    </row>
    <row r="30" spans="1:10" ht="19.5" customHeight="1">
      <c r="A30" s="41">
        <v>26</v>
      </c>
      <c r="B30" s="42" t="s">
        <v>25</v>
      </c>
      <c r="C30" s="43" t="s">
        <v>58</v>
      </c>
      <c r="D30" s="44">
        <v>2000</v>
      </c>
      <c r="E30" s="45" t="s">
        <v>3</v>
      </c>
      <c r="F30" s="46">
        <v>0.00023148148148148146</v>
      </c>
      <c r="G30" s="123">
        <v>0.008383101851851852</v>
      </c>
      <c r="H30" s="124">
        <f>G30-F30</f>
        <v>0.00815162037037037</v>
      </c>
      <c r="I30" s="48"/>
      <c r="J30" s="1"/>
    </row>
    <row r="31" spans="1:10" ht="19.5" customHeight="1">
      <c r="A31" s="35">
        <v>27</v>
      </c>
      <c r="B31" s="42" t="s">
        <v>26</v>
      </c>
      <c r="C31" s="43" t="s">
        <v>58</v>
      </c>
      <c r="D31" s="44">
        <v>2000</v>
      </c>
      <c r="E31" s="49" t="s">
        <v>3</v>
      </c>
      <c r="F31" s="46">
        <v>0.0004629629629629629</v>
      </c>
      <c r="G31" s="123">
        <v>0.008718749999999999</v>
      </c>
      <c r="H31" s="124">
        <f aca="true" t="shared" si="2" ref="H31:H45">G31-F31</f>
        <v>0.008255787037037035</v>
      </c>
      <c r="I31" s="48"/>
      <c r="J31" s="1"/>
    </row>
    <row r="32" spans="1:10" ht="19.5" customHeight="1">
      <c r="A32" s="41">
        <v>28</v>
      </c>
      <c r="B32" s="42" t="s">
        <v>27</v>
      </c>
      <c r="C32" s="43" t="s">
        <v>58</v>
      </c>
      <c r="D32" s="44">
        <v>2000</v>
      </c>
      <c r="E32" s="49" t="s">
        <v>3</v>
      </c>
      <c r="F32" s="46">
        <v>0.0006944444444444445</v>
      </c>
      <c r="G32" s="123">
        <v>0.009432870370370371</v>
      </c>
      <c r="H32" s="124">
        <f t="shared" si="2"/>
        <v>0.008738425925925927</v>
      </c>
      <c r="I32" s="48"/>
      <c r="J32" s="1"/>
    </row>
    <row r="33" spans="1:10" ht="19.5" customHeight="1">
      <c r="A33" s="35">
        <v>29</v>
      </c>
      <c r="B33" s="42" t="s">
        <v>28</v>
      </c>
      <c r="C33" s="43" t="s">
        <v>58</v>
      </c>
      <c r="D33" s="50">
        <v>2000</v>
      </c>
      <c r="E33" s="45" t="s">
        <v>3</v>
      </c>
      <c r="F33" s="46">
        <v>0.0009259259259259259</v>
      </c>
      <c r="G33" s="126">
        <v>0.6243055555555556</v>
      </c>
      <c r="H33" s="124">
        <f t="shared" si="2"/>
        <v>0.6233796296296297</v>
      </c>
      <c r="I33" s="48"/>
      <c r="J33" s="1"/>
    </row>
    <row r="34" spans="1:10" ht="19.5" customHeight="1">
      <c r="A34" s="41">
        <v>30</v>
      </c>
      <c r="B34" s="42" t="s">
        <v>29</v>
      </c>
      <c r="C34" s="43" t="s">
        <v>58</v>
      </c>
      <c r="D34" s="51">
        <v>2001</v>
      </c>
      <c r="E34" s="52" t="s">
        <v>3</v>
      </c>
      <c r="F34" s="46">
        <v>0.0011574074074074073</v>
      </c>
      <c r="G34" s="47" t="s">
        <v>92</v>
      </c>
      <c r="H34" s="124"/>
      <c r="I34" s="48"/>
      <c r="J34" s="1"/>
    </row>
    <row r="35" spans="1:10" ht="19.5" customHeight="1">
      <c r="A35" s="35">
        <v>31</v>
      </c>
      <c r="B35" s="42" t="s">
        <v>30</v>
      </c>
      <c r="C35" s="43" t="s">
        <v>58</v>
      </c>
      <c r="D35" s="51">
        <v>2001</v>
      </c>
      <c r="E35" s="52" t="s">
        <v>3</v>
      </c>
      <c r="F35" s="46">
        <v>0.001388888888888889</v>
      </c>
      <c r="G35" s="47" t="s">
        <v>92</v>
      </c>
      <c r="H35" s="124"/>
      <c r="I35" s="48"/>
      <c r="J35" s="4"/>
    </row>
    <row r="36" spans="1:10" ht="19.5" customHeight="1">
      <c r="A36" s="41">
        <v>32</v>
      </c>
      <c r="B36" s="42" t="s">
        <v>35</v>
      </c>
      <c r="C36" s="43" t="s">
        <v>60</v>
      </c>
      <c r="D36" s="53">
        <v>2002</v>
      </c>
      <c r="E36" s="54" t="s">
        <v>3</v>
      </c>
      <c r="F36" s="46">
        <v>0.003935185185185186</v>
      </c>
      <c r="G36" s="123">
        <v>0.014193287037037037</v>
      </c>
      <c r="H36" s="124">
        <f t="shared" si="2"/>
        <v>0.010258101851851852</v>
      </c>
      <c r="I36" s="48"/>
      <c r="J36" s="4"/>
    </row>
    <row r="37" spans="1:10" ht="19.5" customHeight="1">
      <c r="A37" s="35">
        <v>33</v>
      </c>
      <c r="B37" s="42" t="s">
        <v>36</v>
      </c>
      <c r="C37" s="43" t="s">
        <v>60</v>
      </c>
      <c r="D37" s="51">
        <v>2002</v>
      </c>
      <c r="E37" s="52" t="s">
        <v>3</v>
      </c>
      <c r="F37" s="46">
        <v>0.003935185185185186</v>
      </c>
      <c r="G37" s="123">
        <v>0.015592592592592594</v>
      </c>
      <c r="H37" s="124">
        <f t="shared" si="2"/>
        <v>0.011657407407407408</v>
      </c>
      <c r="I37" s="48"/>
      <c r="J37" s="4"/>
    </row>
    <row r="38" spans="1:10" ht="19.5" customHeight="1">
      <c r="A38" s="41">
        <v>34</v>
      </c>
      <c r="B38" s="42" t="s">
        <v>37</v>
      </c>
      <c r="C38" s="43" t="s">
        <v>60</v>
      </c>
      <c r="D38" s="53">
        <v>2002</v>
      </c>
      <c r="E38" s="52" t="s">
        <v>3</v>
      </c>
      <c r="F38" s="46">
        <v>0.003935185185185186</v>
      </c>
      <c r="G38" s="123">
        <v>0.01353472222222222</v>
      </c>
      <c r="H38" s="124">
        <f t="shared" si="2"/>
        <v>0.009599537037037035</v>
      </c>
      <c r="I38" s="48"/>
      <c r="J38" s="4"/>
    </row>
    <row r="39" spans="1:10" ht="19.5" customHeight="1">
      <c r="A39" s="35">
        <v>35</v>
      </c>
      <c r="B39" s="42" t="s">
        <v>38</v>
      </c>
      <c r="C39" s="43" t="s">
        <v>60</v>
      </c>
      <c r="D39" s="53">
        <v>2002</v>
      </c>
      <c r="E39" s="52" t="s">
        <v>39</v>
      </c>
      <c r="F39" s="46">
        <v>0.003935185185185186</v>
      </c>
      <c r="G39" s="123">
        <v>0.015027777777777779</v>
      </c>
      <c r="H39" s="124">
        <f t="shared" si="2"/>
        <v>0.011092592592592593</v>
      </c>
      <c r="I39" s="48"/>
      <c r="J39" s="4"/>
    </row>
    <row r="40" spans="1:10" ht="19.5" customHeight="1">
      <c r="A40" s="41">
        <v>36</v>
      </c>
      <c r="B40" s="42" t="s">
        <v>40</v>
      </c>
      <c r="C40" s="43" t="s">
        <v>60</v>
      </c>
      <c r="D40" s="53">
        <v>2002</v>
      </c>
      <c r="E40" s="52" t="s">
        <v>3</v>
      </c>
      <c r="F40" s="46">
        <v>0.004398148148148148</v>
      </c>
      <c r="G40" s="123">
        <v>0.01691435185185185</v>
      </c>
      <c r="H40" s="124">
        <f t="shared" si="2"/>
        <v>0.012516203703703703</v>
      </c>
      <c r="I40" s="48"/>
      <c r="J40" s="4"/>
    </row>
    <row r="41" spans="1:10" ht="19.5" customHeight="1">
      <c r="A41" s="35">
        <v>37</v>
      </c>
      <c r="B41" s="42" t="s">
        <v>45</v>
      </c>
      <c r="C41" s="43" t="s">
        <v>60</v>
      </c>
      <c r="D41" s="53">
        <v>2003</v>
      </c>
      <c r="E41" s="52" t="s">
        <v>3</v>
      </c>
      <c r="F41" s="46">
        <v>0.002777777777777778</v>
      </c>
      <c r="G41" s="123">
        <v>0.012349537037037039</v>
      </c>
      <c r="H41" s="124">
        <f t="shared" si="2"/>
        <v>0.00957175925925926</v>
      </c>
      <c r="I41" s="48"/>
      <c r="J41" s="1"/>
    </row>
    <row r="42" spans="1:10" ht="19.5" customHeight="1">
      <c r="A42" s="41">
        <v>38</v>
      </c>
      <c r="B42" s="42" t="s">
        <v>46</v>
      </c>
      <c r="C42" s="43" t="s">
        <v>60</v>
      </c>
      <c r="D42" s="44">
        <v>2003</v>
      </c>
      <c r="E42" s="45" t="s">
        <v>3</v>
      </c>
      <c r="F42" s="46">
        <v>0.003009259259259259</v>
      </c>
      <c r="G42" s="123">
        <v>0.013141203703703704</v>
      </c>
      <c r="H42" s="124">
        <f t="shared" si="2"/>
        <v>0.010131944444444445</v>
      </c>
      <c r="I42" s="48"/>
      <c r="J42" s="1"/>
    </row>
    <row r="43" spans="1:10" ht="19.5" customHeight="1">
      <c r="A43" s="35">
        <v>39</v>
      </c>
      <c r="B43" s="42" t="s">
        <v>47</v>
      </c>
      <c r="C43" s="43" t="s">
        <v>60</v>
      </c>
      <c r="D43" s="44">
        <v>2003</v>
      </c>
      <c r="E43" s="45" t="s">
        <v>48</v>
      </c>
      <c r="F43" s="46">
        <v>0.0032407407407407406</v>
      </c>
      <c r="G43" s="123">
        <v>0.015633101851851853</v>
      </c>
      <c r="H43" s="124">
        <f t="shared" si="2"/>
        <v>0.012392361111111113</v>
      </c>
      <c r="I43" s="48"/>
      <c r="J43" s="1"/>
    </row>
    <row r="44" spans="1:10" ht="19.5" customHeight="1">
      <c r="A44" s="41">
        <v>40</v>
      </c>
      <c r="B44" s="42" t="s">
        <v>49</v>
      </c>
      <c r="C44" s="43" t="s">
        <v>60</v>
      </c>
      <c r="D44" s="44">
        <v>2003</v>
      </c>
      <c r="E44" s="45" t="s">
        <v>48</v>
      </c>
      <c r="F44" s="46">
        <v>0.003472222222222222</v>
      </c>
      <c r="G44" s="123">
        <v>0.014491898148148148</v>
      </c>
      <c r="H44" s="124">
        <f t="shared" si="2"/>
        <v>0.011019675925925926</v>
      </c>
      <c r="I44" s="48"/>
      <c r="J44" s="1"/>
    </row>
    <row r="45" spans="1:10" ht="19.5" customHeight="1">
      <c r="A45" s="35">
        <v>41</v>
      </c>
      <c r="B45" s="55" t="s">
        <v>50</v>
      </c>
      <c r="C45" s="56" t="s">
        <v>61</v>
      </c>
      <c r="D45" s="50">
        <v>2004</v>
      </c>
      <c r="E45" s="45" t="s">
        <v>3</v>
      </c>
      <c r="F45" s="46">
        <v>0.0037037037037037034</v>
      </c>
      <c r="G45" s="123">
        <v>0.013674768518518518</v>
      </c>
      <c r="H45" s="124">
        <f t="shared" si="2"/>
        <v>0.009971064814814815</v>
      </c>
      <c r="I45" s="48"/>
      <c r="J45" s="1"/>
    </row>
    <row r="46" spans="1:10" ht="19.5" customHeight="1">
      <c r="A46" s="41">
        <v>42</v>
      </c>
      <c r="B46" s="57" t="s">
        <v>80</v>
      </c>
      <c r="C46" s="43" t="s">
        <v>61</v>
      </c>
      <c r="D46" s="57">
        <v>2004</v>
      </c>
      <c r="E46" s="58" t="s">
        <v>39</v>
      </c>
      <c r="F46" s="59">
        <v>0.003935185185185186</v>
      </c>
      <c r="G46" s="60" t="s">
        <v>92</v>
      </c>
      <c r="H46" s="124"/>
      <c r="I46" s="48"/>
      <c r="J46" s="1"/>
    </row>
    <row r="47" spans="1:10" ht="31.5" customHeight="1">
      <c r="A47" s="457" t="s">
        <v>88</v>
      </c>
      <c r="B47" s="457"/>
      <c r="C47" s="457"/>
      <c r="D47" s="457"/>
      <c r="E47" s="457"/>
      <c r="F47" s="457"/>
      <c r="G47" s="457"/>
      <c r="H47" s="457"/>
      <c r="I47" s="458"/>
      <c r="J47" s="1"/>
    </row>
    <row r="48" spans="1:10" ht="19.5" customHeight="1">
      <c r="A48" s="67">
        <v>45</v>
      </c>
      <c r="B48" s="68" t="s">
        <v>24</v>
      </c>
      <c r="C48" s="69" t="s">
        <v>69</v>
      </c>
      <c r="D48" s="70">
        <v>2000</v>
      </c>
      <c r="E48" s="71" t="s">
        <v>3</v>
      </c>
      <c r="F48" s="72">
        <v>0</v>
      </c>
      <c r="G48" s="73" t="s">
        <v>92</v>
      </c>
      <c r="H48" s="127" t="e">
        <f>G48-F48</f>
        <v>#VALUE!</v>
      </c>
      <c r="I48" s="74"/>
      <c r="J48" s="1"/>
    </row>
    <row r="49" spans="1:10" ht="19.5" customHeight="1">
      <c r="A49" s="75">
        <v>46</v>
      </c>
      <c r="B49" s="68" t="s">
        <v>31</v>
      </c>
      <c r="C49" s="69" t="s">
        <v>69</v>
      </c>
      <c r="D49" s="70">
        <v>2001</v>
      </c>
      <c r="E49" s="71" t="s">
        <v>3</v>
      </c>
      <c r="F49" s="72">
        <v>0.00023148148148148146</v>
      </c>
      <c r="G49" s="73" t="s">
        <v>92</v>
      </c>
      <c r="H49" s="127" t="e">
        <f aca="true" t="shared" si="3" ref="H49:H66">G49-F49</f>
        <v>#VALUE!</v>
      </c>
      <c r="I49" s="74"/>
      <c r="J49" s="1"/>
    </row>
    <row r="50" spans="1:10" ht="19.5" customHeight="1">
      <c r="A50" s="67">
        <v>47</v>
      </c>
      <c r="B50" s="68" t="s">
        <v>32</v>
      </c>
      <c r="C50" s="69" t="s">
        <v>69</v>
      </c>
      <c r="D50" s="76">
        <v>2001</v>
      </c>
      <c r="E50" s="77" t="s">
        <v>3</v>
      </c>
      <c r="F50" s="72">
        <v>0.0004629629629629629</v>
      </c>
      <c r="G50" s="128">
        <v>0.009541666666666667</v>
      </c>
      <c r="H50" s="127">
        <f t="shared" si="3"/>
        <v>0.009078703703703703</v>
      </c>
      <c r="I50" s="74"/>
      <c r="J50" s="4"/>
    </row>
    <row r="51" spans="1:10" ht="19.5" customHeight="1">
      <c r="A51" s="75">
        <v>48</v>
      </c>
      <c r="B51" s="68" t="s">
        <v>33</v>
      </c>
      <c r="C51" s="69" t="s">
        <v>69</v>
      </c>
      <c r="D51" s="76">
        <v>2001</v>
      </c>
      <c r="E51" s="77" t="s">
        <v>3</v>
      </c>
      <c r="F51" s="72">
        <v>0.0006944444444444445</v>
      </c>
      <c r="G51" s="128">
        <v>0.00998611111111111</v>
      </c>
      <c r="H51" s="127">
        <f t="shared" si="3"/>
        <v>0.009291666666666667</v>
      </c>
      <c r="I51" s="74"/>
      <c r="J51" s="1"/>
    </row>
    <row r="52" spans="1:10" ht="19.5" customHeight="1">
      <c r="A52" s="67">
        <v>49</v>
      </c>
      <c r="B52" s="68" t="s">
        <v>34</v>
      </c>
      <c r="C52" s="69" t="s">
        <v>69</v>
      </c>
      <c r="D52" s="76">
        <v>2001</v>
      </c>
      <c r="E52" s="77" t="s">
        <v>3</v>
      </c>
      <c r="F52" s="72">
        <v>0.0009259259259259259</v>
      </c>
      <c r="G52" s="128">
        <v>0.010005787037037037</v>
      </c>
      <c r="H52" s="127">
        <f t="shared" si="3"/>
        <v>0.009079861111111111</v>
      </c>
      <c r="I52" s="74"/>
      <c r="J52" s="1"/>
    </row>
    <row r="53" spans="1:10" ht="19.5" customHeight="1">
      <c r="A53" s="75">
        <v>50</v>
      </c>
      <c r="B53" s="68" t="s">
        <v>66</v>
      </c>
      <c r="C53" s="69" t="s">
        <v>69</v>
      </c>
      <c r="D53" s="76">
        <v>2001</v>
      </c>
      <c r="E53" s="77" t="s">
        <v>3</v>
      </c>
      <c r="F53" s="72">
        <v>0.0011574074074074073</v>
      </c>
      <c r="G53" s="128">
        <v>0.01103935185185185</v>
      </c>
      <c r="H53" s="127">
        <f t="shared" si="3"/>
        <v>0.009881944444444443</v>
      </c>
      <c r="I53" s="74"/>
      <c r="J53" s="1"/>
    </row>
    <row r="54" spans="1:10" ht="19.5" customHeight="1">
      <c r="A54" s="67">
        <v>51</v>
      </c>
      <c r="B54" s="68" t="s">
        <v>41</v>
      </c>
      <c r="C54" s="69" t="s">
        <v>68</v>
      </c>
      <c r="D54" s="70">
        <v>2002</v>
      </c>
      <c r="E54" s="71" t="s">
        <v>3</v>
      </c>
      <c r="F54" s="72">
        <v>0.001388888888888889</v>
      </c>
      <c r="G54" s="129">
        <v>0.012045138888888888</v>
      </c>
      <c r="H54" s="127">
        <f t="shared" si="3"/>
        <v>0.010656249999999999</v>
      </c>
      <c r="I54" s="74"/>
      <c r="J54" s="1"/>
    </row>
    <row r="55" spans="1:10" ht="19.5" customHeight="1">
      <c r="A55" s="75">
        <v>52</v>
      </c>
      <c r="B55" s="68" t="s">
        <v>42</v>
      </c>
      <c r="C55" s="69" t="s">
        <v>68</v>
      </c>
      <c r="D55" s="70">
        <v>2002</v>
      </c>
      <c r="E55" s="71" t="s">
        <v>3</v>
      </c>
      <c r="F55" s="72">
        <v>0.0016203703703703703</v>
      </c>
      <c r="G55" s="129">
        <v>0.01250462962962963</v>
      </c>
      <c r="H55" s="127">
        <f t="shared" si="3"/>
        <v>0.010884259259259258</v>
      </c>
      <c r="I55" s="74"/>
      <c r="J55" s="1"/>
    </row>
    <row r="56" spans="1:10" ht="19.5" customHeight="1">
      <c r="A56" s="67">
        <v>53</v>
      </c>
      <c r="B56" s="68" t="s">
        <v>43</v>
      </c>
      <c r="C56" s="69" t="s">
        <v>68</v>
      </c>
      <c r="D56" s="70">
        <v>2002</v>
      </c>
      <c r="E56" s="71" t="s">
        <v>3</v>
      </c>
      <c r="F56" s="72">
        <v>0.0018518518518518517</v>
      </c>
      <c r="G56" s="129">
        <v>0.013969907407407408</v>
      </c>
      <c r="H56" s="127">
        <f t="shared" si="3"/>
        <v>0.012118055555555557</v>
      </c>
      <c r="I56" s="74"/>
      <c r="J56" s="1"/>
    </row>
    <row r="57" spans="1:10" ht="19.5" customHeight="1">
      <c r="A57" s="75">
        <v>54</v>
      </c>
      <c r="B57" s="78" t="s">
        <v>44</v>
      </c>
      <c r="C57" s="79" t="s">
        <v>68</v>
      </c>
      <c r="D57" s="80">
        <v>2002</v>
      </c>
      <c r="E57" s="81" t="s">
        <v>3</v>
      </c>
      <c r="F57" s="72">
        <v>0.0020833333333333333</v>
      </c>
      <c r="G57" s="73" t="s">
        <v>92</v>
      </c>
      <c r="H57" s="127" t="e">
        <f t="shared" si="3"/>
        <v>#VALUE!</v>
      </c>
      <c r="I57" s="74"/>
      <c r="J57" s="1"/>
    </row>
    <row r="58" spans="1:10" ht="19.5" customHeight="1">
      <c r="A58" s="67">
        <v>55</v>
      </c>
      <c r="B58" s="82" t="s">
        <v>83</v>
      </c>
      <c r="C58" s="69" t="s">
        <v>68</v>
      </c>
      <c r="D58" s="83">
        <v>2003</v>
      </c>
      <c r="E58" s="84" t="s">
        <v>39</v>
      </c>
      <c r="F58" s="72">
        <v>0.002314814814814815</v>
      </c>
      <c r="G58" s="85" t="s">
        <v>92</v>
      </c>
      <c r="H58" s="127" t="e">
        <f t="shared" si="3"/>
        <v>#VALUE!</v>
      </c>
      <c r="I58" s="86"/>
      <c r="J58" s="1"/>
    </row>
    <row r="59" spans="1:10" ht="19.5" customHeight="1">
      <c r="A59" s="75">
        <v>56</v>
      </c>
      <c r="B59" s="82" t="s">
        <v>82</v>
      </c>
      <c r="C59" s="69" t="s">
        <v>68</v>
      </c>
      <c r="D59" s="83">
        <v>2003</v>
      </c>
      <c r="E59" s="84" t="s">
        <v>39</v>
      </c>
      <c r="F59" s="72">
        <v>0.002546296296296296</v>
      </c>
      <c r="G59" s="87" t="s">
        <v>92</v>
      </c>
      <c r="H59" s="127" t="e">
        <f t="shared" si="3"/>
        <v>#VALUE!</v>
      </c>
      <c r="I59" s="74"/>
      <c r="J59" s="1"/>
    </row>
    <row r="60" spans="1:10" s="7" customFormat="1" ht="19.5" customHeight="1">
      <c r="A60" s="67">
        <v>57</v>
      </c>
      <c r="B60" s="82" t="s">
        <v>84</v>
      </c>
      <c r="C60" s="69" t="s">
        <v>85</v>
      </c>
      <c r="D60" s="83">
        <v>2004</v>
      </c>
      <c r="E60" s="84" t="s">
        <v>39</v>
      </c>
      <c r="F60" s="88">
        <v>0.002777777777777778</v>
      </c>
      <c r="G60" s="87" t="s">
        <v>92</v>
      </c>
      <c r="H60" s="127" t="e">
        <f t="shared" si="3"/>
        <v>#VALUE!</v>
      </c>
      <c r="I60" s="74"/>
      <c r="J60" s="6"/>
    </row>
    <row r="61" spans="1:10" s="7" customFormat="1" ht="19.5" customHeight="1">
      <c r="A61" s="75">
        <v>58</v>
      </c>
      <c r="B61" s="82" t="s">
        <v>89</v>
      </c>
      <c r="C61" s="69" t="s">
        <v>85</v>
      </c>
      <c r="D61" s="83">
        <v>2004</v>
      </c>
      <c r="E61" s="84" t="s">
        <v>76</v>
      </c>
      <c r="F61" s="88">
        <v>0.003009259259259259</v>
      </c>
      <c r="G61" s="130">
        <v>0.014347222222222221</v>
      </c>
      <c r="H61" s="127">
        <f t="shared" si="3"/>
        <v>0.011337962962962963</v>
      </c>
      <c r="I61" s="74"/>
      <c r="J61" s="6"/>
    </row>
    <row r="62" spans="1:10" s="7" customFormat="1" ht="19.5" customHeight="1">
      <c r="A62" s="67">
        <v>59</v>
      </c>
      <c r="B62" s="82" t="s">
        <v>67</v>
      </c>
      <c r="C62" s="69" t="s">
        <v>68</v>
      </c>
      <c r="D62" s="82">
        <v>2003</v>
      </c>
      <c r="E62" s="89" t="s">
        <v>3</v>
      </c>
      <c r="F62" s="88">
        <v>0.0032407407407407406</v>
      </c>
      <c r="G62" s="130">
        <v>0.014916666666666667</v>
      </c>
      <c r="H62" s="127">
        <f t="shared" si="3"/>
        <v>0.011675925925925926</v>
      </c>
      <c r="I62" s="74"/>
      <c r="J62" s="6"/>
    </row>
    <row r="63" spans="1:10" s="7" customFormat="1" ht="19.5" customHeight="1">
      <c r="A63" s="75">
        <v>60</v>
      </c>
      <c r="B63" s="82" t="s">
        <v>81</v>
      </c>
      <c r="C63" s="69" t="s">
        <v>86</v>
      </c>
      <c r="D63" s="82">
        <v>2003</v>
      </c>
      <c r="E63" s="89" t="s">
        <v>39</v>
      </c>
      <c r="F63" s="88">
        <v>0.003472222222222222</v>
      </c>
      <c r="G63" s="130">
        <v>0.014310185185185184</v>
      </c>
      <c r="H63" s="127">
        <f t="shared" si="3"/>
        <v>0.010837962962962962</v>
      </c>
      <c r="I63" s="74"/>
      <c r="J63" s="6"/>
    </row>
    <row r="64" spans="1:10" s="7" customFormat="1" ht="19.5" customHeight="1">
      <c r="A64" s="67">
        <v>61</v>
      </c>
      <c r="B64" s="90" t="s">
        <v>63</v>
      </c>
      <c r="C64" s="91" t="s">
        <v>68</v>
      </c>
      <c r="D64" s="92">
        <v>2003</v>
      </c>
      <c r="E64" s="93" t="s">
        <v>3</v>
      </c>
      <c r="F64" s="88">
        <v>0.0037037037037037034</v>
      </c>
      <c r="G64" s="130">
        <v>0.014410879629629628</v>
      </c>
      <c r="H64" s="127">
        <f t="shared" si="3"/>
        <v>0.010707175925925924</v>
      </c>
      <c r="I64" s="74"/>
      <c r="J64" s="6"/>
    </row>
    <row r="65" spans="1:10" s="7" customFormat="1" ht="19.5" customHeight="1">
      <c r="A65" s="75">
        <v>62</v>
      </c>
      <c r="B65" s="78" t="s">
        <v>64</v>
      </c>
      <c r="C65" s="94" t="s">
        <v>68</v>
      </c>
      <c r="D65" s="95">
        <v>2003</v>
      </c>
      <c r="E65" s="96" t="s">
        <v>3</v>
      </c>
      <c r="F65" s="88">
        <v>0.003935185185185186</v>
      </c>
      <c r="G65" s="130">
        <v>0.01469212962962963</v>
      </c>
      <c r="H65" s="127">
        <f t="shared" si="3"/>
        <v>0.010756944444444444</v>
      </c>
      <c r="I65" s="74"/>
      <c r="J65" s="6"/>
    </row>
    <row r="66" spans="1:9" ht="15">
      <c r="A66" s="67">
        <v>63</v>
      </c>
      <c r="B66" s="82" t="s">
        <v>65</v>
      </c>
      <c r="C66" s="97" t="s">
        <v>68</v>
      </c>
      <c r="D66" s="82">
        <v>2003</v>
      </c>
      <c r="E66" s="89" t="s">
        <v>3</v>
      </c>
      <c r="F66" s="88">
        <v>0.004166666666666667</v>
      </c>
      <c r="G66" s="130">
        <v>0.014870370370370372</v>
      </c>
      <c r="H66" s="127">
        <f t="shared" si="3"/>
        <v>0.010703703703703705</v>
      </c>
      <c r="I66" s="98"/>
    </row>
    <row r="67" spans="2:5" ht="15">
      <c r="B67" s="2"/>
      <c r="C67" s="2"/>
      <c r="D67" s="2"/>
      <c r="E67" s="5"/>
    </row>
    <row r="68" spans="2:5" ht="17.25">
      <c r="B68" s="2"/>
      <c r="C68" s="2"/>
      <c r="D68" s="2"/>
      <c r="E68" s="8" t="s">
        <v>73</v>
      </c>
    </row>
    <row r="69" spans="2:5" ht="15">
      <c r="B69" s="2"/>
      <c r="C69" s="2"/>
      <c r="D69" s="2"/>
      <c r="E69" s="5"/>
    </row>
    <row r="70" spans="2:5" ht="15">
      <c r="B70" s="2"/>
      <c r="C70" s="2"/>
      <c r="D70" s="2"/>
      <c r="E70" s="5"/>
    </row>
    <row r="71" spans="2:5" ht="15">
      <c r="B71" s="2"/>
      <c r="C71" s="2"/>
      <c r="D71" s="2"/>
      <c r="E71" s="5"/>
    </row>
    <row r="72" spans="2:5" ht="15">
      <c r="B72" s="3"/>
      <c r="C72" s="3"/>
      <c r="D72" s="2"/>
      <c r="E72" s="5"/>
    </row>
  </sheetData>
  <sheetProtection/>
  <mergeCells count="5">
    <mergeCell ref="A3:I3"/>
    <mergeCell ref="A28:I28"/>
    <mergeCell ref="A47:I47"/>
    <mergeCell ref="C1:F1"/>
    <mergeCell ref="A15:I15"/>
  </mergeCells>
  <printOptions/>
  <pageMargins left="0.6299212598425197" right="0.6299212598425197" top="0.7480314960629921" bottom="0.7480314960629921" header="0.31496062992125984" footer="0.31496062992125984"/>
  <pageSetup fitToHeight="2" horizontalDpi="600" verticalDpi="600" orientation="portrait" paperSize="9" scale="67" r:id="rId1"/>
  <headerFooter>
    <oddFooter>&amp;C&amp;P</odd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40">
      <selection activeCell="A1" sqref="A1:A16384"/>
    </sheetView>
  </sheetViews>
  <sheetFormatPr defaultColWidth="8.796875" defaultRowHeight="14.25"/>
  <cols>
    <col min="1" max="1" width="6.8984375" style="0" customWidth="1"/>
    <col min="2" max="2" width="23.69921875" style="0" customWidth="1"/>
    <col min="3" max="3" width="11.09765625" style="0" customWidth="1"/>
    <col min="5" max="5" width="33.19921875" style="0" customWidth="1"/>
    <col min="6" max="6" width="11.09765625" style="0" customWidth="1"/>
  </cols>
  <sheetData>
    <row r="1" spans="1:9" ht="66.75" customHeight="1">
      <c r="A1" s="61"/>
      <c r="B1" s="61"/>
      <c r="C1" s="459" t="s">
        <v>93</v>
      </c>
      <c r="D1" s="459"/>
      <c r="E1" s="459"/>
      <c r="F1" s="459"/>
      <c r="G1" s="61"/>
      <c r="H1" s="61"/>
      <c r="I1" s="61"/>
    </row>
    <row r="2" spans="1:9" ht="46.5">
      <c r="A2" s="62" t="s">
        <v>62</v>
      </c>
      <c r="B2" s="62" t="s">
        <v>91</v>
      </c>
      <c r="C2" s="62" t="s">
        <v>55</v>
      </c>
      <c r="D2" s="62" t="s">
        <v>0</v>
      </c>
      <c r="E2" s="62" t="s">
        <v>1</v>
      </c>
      <c r="F2" s="63" t="s">
        <v>51</v>
      </c>
      <c r="G2" s="64" t="s">
        <v>52</v>
      </c>
      <c r="H2" s="65" t="s">
        <v>53</v>
      </c>
      <c r="I2" s="66" t="s">
        <v>54</v>
      </c>
    </row>
    <row r="3" spans="1:9" ht="31.5" customHeight="1">
      <c r="A3" s="460" t="s">
        <v>78</v>
      </c>
      <c r="B3" s="460"/>
      <c r="C3" s="460"/>
      <c r="D3" s="460"/>
      <c r="E3" s="460"/>
      <c r="F3" s="460"/>
      <c r="G3" s="460"/>
      <c r="H3" s="460"/>
      <c r="I3" s="461"/>
    </row>
    <row r="4" spans="1:10" ht="19.5" customHeight="1">
      <c r="A4" s="23">
        <v>7</v>
      </c>
      <c r="B4" s="24" t="s">
        <v>72</v>
      </c>
      <c r="C4" s="25" t="s">
        <v>59</v>
      </c>
      <c r="D4" s="26">
        <v>1997</v>
      </c>
      <c r="E4" s="27" t="s">
        <v>3</v>
      </c>
      <c r="F4" s="28">
        <v>0.001388888888888889</v>
      </c>
      <c r="G4" s="103">
        <v>0.013141203703703704</v>
      </c>
      <c r="H4" s="132">
        <f aca="true" t="shared" si="0" ref="H4:H14">G4-F4</f>
        <v>0.011752314814814814</v>
      </c>
      <c r="I4" s="106">
        <v>1</v>
      </c>
      <c r="J4" s="4"/>
    </row>
    <row r="5" spans="1:10" ht="19.5" customHeight="1">
      <c r="A5" s="23">
        <v>4</v>
      </c>
      <c r="B5" s="24" t="s">
        <v>8</v>
      </c>
      <c r="C5" s="25" t="s">
        <v>59</v>
      </c>
      <c r="D5" s="26">
        <v>1997</v>
      </c>
      <c r="E5" s="32" t="s">
        <v>3</v>
      </c>
      <c r="F5" s="28">
        <v>0.0006944444444444445</v>
      </c>
      <c r="G5" s="103">
        <v>0.01244675925925926</v>
      </c>
      <c r="H5" s="132">
        <f t="shared" si="0"/>
        <v>0.011752314814814816</v>
      </c>
      <c r="I5" s="106">
        <v>1</v>
      </c>
      <c r="J5" s="4"/>
    </row>
    <row r="6" spans="1:10" ht="19.5" customHeight="1">
      <c r="A6" s="23">
        <v>6</v>
      </c>
      <c r="B6" s="24" t="s">
        <v>11</v>
      </c>
      <c r="C6" s="25" t="s">
        <v>59</v>
      </c>
      <c r="D6" s="26">
        <v>1997</v>
      </c>
      <c r="E6" s="27" t="s">
        <v>3</v>
      </c>
      <c r="F6" s="28">
        <v>0.0011574074074074073</v>
      </c>
      <c r="G6" s="103">
        <v>0.013217592592592593</v>
      </c>
      <c r="H6" s="132">
        <f t="shared" si="0"/>
        <v>0.012060185185185186</v>
      </c>
      <c r="I6" s="106">
        <v>2</v>
      </c>
      <c r="J6" s="4"/>
    </row>
    <row r="7" spans="1:10" ht="19.5" customHeight="1" thickBot="1">
      <c r="A7" s="107">
        <v>5</v>
      </c>
      <c r="B7" s="108" t="s">
        <v>9</v>
      </c>
      <c r="C7" s="109" t="s">
        <v>59</v>
      </c>
      <c r="D7" s="110">
        <v>1997</v>
      </c>
      <c r="E7" s="133" t="s">
        <v>10</v>
      </c>
      <c r="F7" s="112">
        <v>0.0009259259259259259</v>
      </c>
      <c r="G7" s="134">
        <v>0.013185185185185187</v>
      </c>
      <c r="H7" s="135">
        <f t="shared" si="0"/>
        <v>0.012259259259259261</v>
      </c>
      <c r="I7" s="115">
        <v>3</v>
      </c>
      <c r="J7" s="1"/>
    </row>
    <row r="8" spans="1:10" ht="19.5" customHeight="1">
      <c r="A8" s="179">
        <v>11</v>
      </c>
      <c r="B8" s="180" t="s">
        <v>22</v>
      </c>
      <c r="C8" s="181" t="s">
        <v>57</v>
      </c>
      <c r="D8" s="182">
        <v>1999</v>
      </c>
      <c r="E8" s="183" t="s">
        <v>3</v>
      </c>
      <c r="F8" s="184">
        <v>0.002314814814814815</v>
      </c>
      <c r="G8" s="185">
        <v>0.013743055555555555</v>
      </c>
      <c r="H8" s="186">
        <f t="shared" si="0"/>
        <v>0.01142824074074074</v>
      </c>
      <c r="I8" s="187">
        <v>1</v>
      </c>
      <c r="J8" s="1"/>
    </row>
    <row r="9" spans="1:10" ht="19.5" customHeight="1">
      <c r="A9" s="188">
        <v>9</v>
      </c>
      <c r="B9" s="189" t="s">
        <v>16</v>
      </c>
      <c r="C9" s="190" t="s">
        <v>57</v>
      </c>
      <c r="D9" s="191">
        <v>1999</v>
      </c>
      <c r="E9" s="192" t="s">
        <v>3</v>
      </c>
      <c r="F9" s="193">
        <v>0.0018518518518518517</v>
      </c>
      <c r="G9" s="194">
        <v>0.014559027777777777</v>
      </c>
      <c r="H9" s="195">
        <f t="shared" si="0"/>
        <v>0.012707175925925926</v>
      </c>
      <c r="I9" s="196">
        <v>2</v>
      </c>
      <c r="J9" s="1"/>
    </row>
    <row r="10" spans="1:10" ht="19.5" customHeight="1">
      <c r="A10" s="188">
        <v>8</v>
      </c>
      <c r="B10" s="197" t="s">
        <v>77</v>
      </c>
      <c r="C10" s="198" t="s">
        <v>57</v>
      </c>
      <c r="D10" s="199">
        <v>1999</v>
      </c>
      <c r="E10" s="200" t="s">
        <v>3</v>
      </c>
      <c r="F10" s="193">
        <v>0.0016203703703703703</v>
      </c>
      <c r="G10" s="194">
        <v>0.014895833333333332</v>
      </c>
      <c r="H10" s="195">
        <f t="shared" si="0"/>
        <v>0.013275462962962961</v>
      </c>
      <c r="I10" s="196">
        <v>3</v>
      </c>
      <c r="J10" s="1"/>
    </row>
    <row r="11" spans="1:10" ht="19.5" customHeight="1" thickBot="1">
      <c r="A11" s="201">
        <v>10</v>
      </c>
      <c r="B11" s="202" t="s">
        <v>21</v>
      </c>
      <c r="C11" s="203" t="s">
        <v>57</v>
      </c>
      <c r="D11" s="204">
        <v>1999</v>
      </c>
      <c r="E11" s="205" t="s">
        <v>3</v>
      </c>
      <c r="F11" s="206">
        <v>0.0020833333333333333</v>
      </c>
      <c r="G11" s="207">
        <v>0.016399305555555552</v>
      </c>
      <c r="H11" s="208">
        <f t="shared" si="0"/>
        <v>0.01431597222222222</v>
      </c>
      <c r="I11" s="209">
        <v>4</v>
      </c>
      <c r="J11" s="1"/>
    </row>
    <row r="12" spans="1:10" ht="19.5" customHeight="1">
      <c r="A12" s="116">
        <v>3</v>
      </c>
      <c r="B12" s="117" t="s">
        <v>74</v>
      </c>
      <c r="C12" s="118" t="s">
        <v>56</v>
      </c>
      <c r="D12" s="119">
        <v>1993</v>
      </c>
      <c r="E12" s="138" t="s">
        <v>3</v>
      </c>
      <c r="F12" s="120">
        <v>0.0004629629629629629</v>
      </c>
      <c r="G12" s="121">
        <v>0.010996527777777779</v>
      </c>
      <c r="H12" s="136">
        <f t="shared" si="0"/>
        <v>0.010533564814814815</v>
      </c>
      <c r="I12" s="122">
        <v>1</v>
      </c>
      <c r="J12" s="1"/>
    </row>
    <row r="13" spans="1:10" ht="19.5" customHeight="1">
      <c r="A13" s="23">
        <v>1</v>
      </c>
      <c r="B13" s="24" t="s">
        <v>7</v>
      </c>
      <c r="C13" s="25" t="s">
        <v>56</v>
      </c>
      <c r="D13" s="26">
        <v>1993</v>
      </c>
      <c r="E13" s="137" t="s">
        <v>3</v>
      </c>
      <c r="F13" s="28">
        <v>0</v>
      </c>
      <c r="G13" s="103">
        <v>0.011851851851851851</v>
      </c>
      <c r="H13" s="132">
        <f t="shared" si="0"/>
        <v>0.011851851851851851</v>
      </c>
      <c r="I13" s="106">
        <v>2</v>
      </c>
      <c r="J13" s="1"/>
    </row>
    <row r="14" spans="1:10" ht="19.5" customHeight="1">
      <c r="A14" s="23">
        <v>2</v>
      </c>
      <c r="B14" s="24" t="s">
        <v>75</v>
      </c>
      <c r="C14" s="25" t="s">
        <v>56</v>
      </c>
      <c r="D14" s="139">
        <v>1969</v>
      </c>
      <c r="E14" s="140" t="s">
        <v>76</v>
      </c>
      <c r="F14" s="141">
        <v>0.00023148148148148146</v>
      </c>
      <c r="G14" s="103">
        <v>0.013532407407407408</v>
      </c>
      <c r="H14" s="132">
        <f t="shared" si="0"/>
        <v>0.013300925925925926</v>
      </c>
      <c r="I14" s="106">
        <v>3</v>
      </c>
      <c r="J14" s="1"/>
    </row>
    <row r="15" spans="1:10" ht="31.5" customHeight="1">
      <c r="A15" s="457" t="s">
        <v>79</v>
      </c>
      <c r="B15" s="457"/>
      <c r="C15" s="457"/>
      <c r="D15" s="457"/>
      <c r="E15" s="457"/>
      <c r="F15" s="457"/>
      <c r="G15" s="457"/>
      <c r="H15" s="457"/>
      <c r="I15" s="458"/>
      <c r="J15" s="1"/>
    </row>
    <row r="16" spans="1:10" ht="19.5" customHeight="1">
      <c r="A16" s="23">
        <v>21</v>
      </c>
      <c r="B16" s="33" t="s">
        <v>17</v>
      </c>
      <c r="C16" s="25" t="s">
        <v>71</v>
      </c>
      <c r="D16" s="34">
        <v>1999</v>
      </c>
      <c r="E16" s="32" t="s">
        <v>3</v>
      </c>
      <c r="F16" s="28">
        <v>0.0018518518518518517</v>
      </c>
      <c r="G16" s="103">
        <v>0.01569097222222222</v>
      </c>
      <c r="H16" s="104">
        <f aca="true" t="shared" si="1" ref="H16:H21">G16-F16</f>
        <v>0.01383912037037037</v>
      </c>
      <c r="I16" s="106">
        <v>1</v>
      </c>
      <c r="J16" s="1"/>
    </row>
    <row r="17" spans="1:10" ht="19.5" customHeight="1">
      <c r="A17" s="23">
        <v>18</v>
      </c>
      <c r="B17" s="24" t="s">
        <v>14</v>
      </c>
      <c r="C17" s="25" t="s">
        <v>71</v>
      </c>
      <c r="D17" s="26">
        <v>1998</v>
      </c>
      <c r="E17" s="32" t="s">
        <v>3</v>
      </c>
      <c r="F17" s="28">
        <v>0.001388888888888889</v>
      </c>
      <c r="G17" s="103">
        <v>0.015402777777777777</v>
      </c>
      <c r="H17" s="104">
        <f t="shared" si="1"/>
        <v>0.014013888888888888</v>
      </c>
      <c r="I17" s="106">
        <v>2</v>
      </c>
      <c r="J17" s="1"/>
    </row>
    <row r="18" spans="1:10" ht="19.5" customHeight="1">
      <c r="A18" s="23">
        <v>20</v>
      </c>
      <c r="B18" s="24" t="s">
        <v>15</v>
      </c>
      <c r="C18" s="25" t="s">
        <v>71</v>
      </c>
      <c r="D18" s="26">
        <v>1998</v>
      </c>
      <c r="E18" s="32" t="s">
        <v>3</v>
      </c>
      <c r="F18" s="28">
        <v>0.0016203703703703703</v>
      </c>
      <c r="G18" s="103">
        <v>0.016686342592592593</v>
      </c>
      <c r="H18" s="104">
        <f t="shared" si="1"/>
        <v>0.015065972222222222</v>
      </c>
      <c r="I18" s="106">
        <v>3</v>
      </c>
      <c r="J18" s="1"/>
    </row>
    <row r="19" spans="1:10" ht="19.5" customHeight="1">
      <c r="A19" s="23">
        <v>22</v>
      </c>
      <c r="B19" s="24" t="s">
        <v>18</v>
      </c>
      <c r="C19" s="25" t="s">
        <v>71</v>
      </c>
      <c r="D19" s="26">
        <v>1999</v>
      </c>
      <c r="E19" s="32" t="s">
        <v>3</v>
      </c>
      <c r="F19" s="28">
        <v>0.0020833333333333333</v>
      </c>
      <c r="G19" s="103">
        <v>0.017333333333333336</v>
      </c>
      <c r="H19" s="104">
        <f t="shared" si="1"/>
        <v>0.015250000000000003</v>
      </c>
      <c r="I19" s="106">
        <v>4</v>
      </c>
      <c r="J19" s="1"/>
    </row>
    <row r="20" spans="1:10" ht="19.5" customHeight="1">
      <c r="A20" s="23">
        <v>17</v>
      </c>
      <c r="B20" s="24" t="s">
        <v>13</v>
      </c>
      <c r="C20" s="25" t="s">
        <v>71</v>
      </c>
      <c r="D20" s="26">
        <v>1998</v>
      </c>
      <c r="E20" s="31" t="s">
        <v>3</v>
      </c>
      <c r="F20" s="28">
        <v>0.0011574074074074073</v>
      </c>
      <c r="G20" s="103">
        <v>0.017592592592592594</v>
      </c>
      <c r="H20" s="104">
        <f t="shared" si="1"/>
        <v>0.016435185185185185</v>
      </c>
      <c r="I20" s="106">
        <v>5</v>
      </c>
      <c r="J20" s="1"/>
    </row>
    <row r="21" spans="1:10" ht="19.5" customHeight="1">
      <c r="A21" s="23">
        <v>23</v>
      </c>
      <c r="B21" s="24" t="s">
        <v>19</v>
      </c>
      <c r="C21" s="25" t="s">
        <v>71</v>
      </c>
      <c r="D21" s="26">
        <v>1999</v>
      </c>
      <c r="E21" s="32" t="s">
        <v>3</v>
      </c>
      <c r="F21" s="28">
        <v>0.002314814814814815</v>
      </c>
      <c r="G21" s="103">
        <v>0.019974537037037037</v>
      </c>
      <c r="H21" s="104">
        <f t="shared" si="1"/>
        <v>0.017659722222222222</v>
      </c>
      <c r="I21" s="106">
        <v>6</v>
      </c>
      <c r="J21" s="1"/>
    </row>
    <row r="22" spans="1:10" ht="19.5" customHeight="1">
      <c r="A22" s="23">
        <v>16</v>
      </c>
      <c r="B22" s="24" t="s">
        <v>12</v>
      </c>
      <c r="C22" s="25" t="s">
        <v>71</v>
      </c>
      <c r="D22" s="26">
        <v>1998</v>
      </c>
      <c r="E22" s="32" t="s">
        <v>3</v>
      </c>
      <c r="F22" s="28">
        <v>0.0009259259259259259</v>
      </c>
      <c r="G22" s="29" t="s">
        <v>92</v>
      </c>
      <c r="H22" s="104"/>
      <c r="I22" s="106" t="s">
        <v>92</v>
      </c>
      <c r="J22" s="1"/>
    </row>
    <row r="23" spans="1:10" ht="19.5" customHeight="1" thickBot="1">
      <c r="A23" s="107">
        <v>24</v>
      </c>
      <c r="B23" s="108" t="s">
        <v>20</v>
      </c>
      <c r="C23" s="109" t="s">
        <v>71</v>
      </c>
      <c r="D23" s="110">
        <v>1999</v>
      </c>
      <c r="E23" s="111" t="s">
        <v>3</v>
      </c>
      <c r="F23" s="112">
        <v>0.002546296296296296</v>
      </c>
      <c r="G23" s="113" t="s">
        <v>92</v>
      </c>
      <c r="H23" s="114"/>
      <c r="I23" s="115" t="s">
        <v>92</v>
      </c>
      <c r="J23" s="1"/>
    </row>
    <row r="24" spans="1:10" ht="19.5" customHeight="1">
      <c r="A24" s="179">
        <v>15</v>
      </c>
      <c r="B24" s="180" t="s">
        <v>6</v>
      </c>
      <c r="C24" s="181" t="s">
        <v>70</v>
      </c>
      <c r="D24" s="182">
        <v>1991</v>
      </c>
      <c r="E24" s="183" t="s">
        <v>3</v>
      </c>
      <c r="F24" s="184">
        <v>0.0006944444444444445</v>
      </c>
      <c r="G24" s="185">
        <v>0.014745370370370372</v>
      </c>
      <c r="H24" s="210">
        <f>G24-F24</f>
        <v>0.014050925925925929</v>
      </c>
      <c r="I24" s="187">
        <v>1</v>
      </c>
      <c r="J24" s="1"/>
    </row>
    <row r="25" spans="1:10" ht="19.5" customHeight="1">
      <c r="A25" s="188">
        <v>14</v>
      </c>
      <c r="B25" s="197" t="s">
        <v>5</v>
      </c>
      <c r="C25" s="198" t="s">
        <v>70</v>
      </c>
      <c r="D25" s="199">
        <v>1983</v>
      </c>
      <c r="E25" s="211" t="s">
        <v>3</v>
      </c>
      <c r="F25" s="193">
        <v>0.0004629629629629629</v>
      </c>
      <c r="G25" s="194">
        <v>0.014775462962962962</v>
      </c>
      <c r="H25" s="212">
        <f>G25-F25</f>
        <v>0.014312499999999999</v>
      </c>
      <c r="I25" s="196">
        <v>2</v>
      </c>
      <c r="J25" s="1"/>
    </row>
    <row r="26" spans="1:10" ht="19.5" customHeight="1">
      <c r="A26" s="188">
        <v>13</v>
      </c>
      <c r="B26" s="197" t="s">
        <v>4</v>
      </c>
      <c r="C26" s="198" t="s">
        <v>70</v>
      </c>
      <c r="D26" s="199">
        <v>1975</v>
      </c>
      <c r="E26" s="211" t="s">
        <v>3</v>
      </c>
      <c r="F26" s="193">
        <v>0.00023148148148148146</v>
      </c>
      <c r="G26" s="194">
        <v>0.015439814814814816</v>
      </c>
      <c r="H26" s="212">
        <f>G26-F26</f>
        <v>0.015208333333333334</v>
      </c>
      <c r="I26" s="196">
        <v>3</v>
      </c>
      <c r="J26" s="1"/>
    </row>
    <row r="27" spans="1:10" ht="19.5" customHeight="1">
      <c r="A27" s="188">
        <v>12</v>
      </c>
      <c r="B27" s="197" t="s">
        <v>2</v>
      </c>
      <c r="C27" s="198" t="s">
        <v>70</v>
      </c>
      <c r="D27" s="199">
        <v>1974</v>
      </c>
      <c r="E27" s="211" t="s">
        <v>3</v>
      </c>
      <c r="F27" s="193">
        <v>0</v>
      </c>
      <c r="G27" s="213" t="s">
        <v>92</v>
      </c>
      <c r="H27" s="214"/>
      <c r="I27" s="196" t="s">
        <v>92</v>
      </c>
      <c r="J27" s="4"/>
    </row>
    <row r="28" spans="1:10" ht="27.75" customHeight="1">
      <c r="A28" s="457" t="s">
        <v>87</v>
      </c>
      <c r="B28" s="457"/>
      <c r="C28" s="457"/>
      <c r="D28" s="457"/>
      <c r="E28" s="457"/>
      <c r="F28" s="457"/>
      <c r="G28" s="457"/>
      <c r="H28" s="457"/>
      <c r="I28" s="458"/>
      <c r="J28" s="4"/>
    </row>
    <row r="29" spans="1:10" ht="19.5" customHeight="1">
      <c r="A29" s="23">
        <v>26</v>
      </c>
      <c r="B29" s="24" t="s">
        <v>25</v>
      </c>
      <c r="C29" s="25" t="s">
        <v>58</v>
      </c>
      <c r="D29" s="26">
        <v>2000</v>
      </c>
      <c r="E29" s="137" t="s">
        <v>3</v>
      </c>
      <c r="F29" s="28">
        <v>0.00023148148148148146</v>
      </c>
      <c r="G29" s="103">
        <v>0.008383101851851852</v>
      </c>
      <c r="H29" s="142">
        <f>G29-F29</f>
        <v>0.00815162037037037</v>
      </c>
      <c r="I29" s="106">
        <v>1</v>
      </c>
      <c r="J29" s="1"/>
    </row>
    <row r="30" spans="1:10" ht="19.5" customHeight="1">
      <c r="A30" s="143">
        <v>27</v>
      </c>
      <c r="B30" s="24" t="s">
        <v>26</v>
      </c>
      <c r="C30" s="25" t="s">
        <v>58</v>
      </c>
      <c r="D30" s="26">
        <v>2000</v>
      </c>
      <c r="E30" s="137" t="s">
        <v>3</v>
      </c>
      <c r="F30" s="28">
        <v>0.0004629629629629629</v>
      </c>
      <c r="G30" s="103">
        <v>0.008718749999999999</v>
      </c>
      <c r="H30" s="142">
        <f>G30-F30</f>
        <v>0.008255787037037035</v>
      </c>
      <c r="I30" s="106">
        <v>2</v>
      </c>
      <c r="J30" s="1"/>
    </row>
    <row r="31" spans="1:10" ht="19.5" customHeight="1">
      <c r="A31" s="23">
        <v>28</v>
      </c>
      <c r="B31" s="24" t="s">
        <v>27</v>
      </c>
      <c r="C31" s="25" t="s">
        <v>58</v>
      </c>
      <c r="D31" s="26">
        <v>2000</v>
      </c>
      <c r="E31" s="27" t="s">
        <v>3</v>
      </c>
      <c r="F31" s="28">
        <v>0.0006944444444444445</v>
      </c>
      <c r="G31" s="103">
        <v>0.009432870370370371</v>
      </c>
      <c r="H31" s="142">
        <f>G31-F31</f>
        <v>0.008738425925925927</v>
      </c>
      <c r="I31" s="106">
        <v>3</v>
      </c>
      <c r="J31" s="1"/>
    </row>
    <row r="32" spans="1:10" ht="19.5" customHeight="1">
      <c r="A32" s="143">
        <v>25</v>
      </c>
      <c r="B32" s="144" t="s">
        <v>23</v>
      </c>
      <c r="C32" s="145" t="s">
        <v>58</v>
      </c>
      <c r="D32" s="146">
        <v>2000</v>
      </c>
      <c r="E32" s="147" t="s">
        <v>3</v>
      </c>
      <c r="F32" s="28">
        <v>0</v>
      </c>
      <c r="G32" s="148">
        <v>0.009328703703703704</v>
      </c>
      <c r="H32" s="142">
        <f>G32-F32</f>
        <v>0.009328703703703704</v>
      </c>
      <c r="I32" s="106">
        <v>4</v>
      </c>
      <c r="J32" s="1"/>
    </row>
    <row r="33" spans="1:10" ht="19.5" customHeight="1">
      <c r="A33" s="149">
        <v>29</v>
      </c>
      <c r="B33" s="24" t="s">
        <v>28</v>
      </c>
      <c r="C33" s="25" t="s">
        <v>58</v>
      </c>
      <c r="D33" s="150">
        <v>2000</v>
      </c>
      <c r="E33" s="137" t="s">
        <v>3</v>
      </c>
      <c r="F33" s="28">
        <v>0.0009259259259259259</v>
      </c>
      <c r="G33" s="151">
        <v>0.010405092592592593</v>
      </c>
      <c r="H33" s="142">
        <f>G33-F33</f>
        <v>0.009479166666666667</v>
      </c>
      <c r="I33" s="106">
        <v>5</v>
      </c>
      <c r="J33" s="1"/>
    </row>
    <row r="34" spans="1:10" ht="19.5" customHeight="1">
      <c r="A34" s="152">
        <v>30</v>
      </c>
      <c r="B34" s="24" t="s">
        <v>29</v>
      </c>
      <c r="C34" s="25" t="s">
        <v>58</v>
      </c>
      <c r="D34" s="153">
        <v>2001</v>
      </c>
      <c r="E34" s="31" t="s">
        <v>3</v>
      </c>
      <c r="F34" s="28">
        <v>0.0011574074074074073</v>
      </c>
      <c r="G34" s="29" t="s">
        <v>92</v>
      </c>
      <c r="H34" s="142"/>
      <c r="I34" s="106" t="s">
        <v>92</v>
      </c>
      <c r="J34" s="1"/>
    </row>
    <row r="35" spans="1:10" ht="19.5" customHeight="1" thickBot="1">
      <c r="A35" s="154">
        <v>31</v>
      </c>
      <c r="B35" s="108" t="s">
        <v>30</v>
      </c>
      <c r="C35" s="109" t="s">
        <v>58</v>
      </c>
      <c r="D35" s="155">
        <v>2001</v>
      </c>
      <c r="E35" s="111" t="s">
        <v>3</v>
      </c>
      <c r="F35" s="112">
        <v>0.001388888888888889</v>
      </c>
      <c r="G35" s="113" t="s">
        <v>92</v>
      </c>
      <c r="H35" s="156"/>
      <c r="I35" s="115" t="s">
        <v>92</v>
      </c>
      <c r="J35" s="4"/>
    </row>
    <row r="36" spans="1:10" ht="19.5" customHeight="1">
      <c r="A36" s="215">
        <v>37</v>
      </c>
      <c r="B36" s="180" t="s">
        <v>45</v>
      </c>
      <c r="C36" s="181" t="s">
        <v>60</v>
      </c>
      <c r="D36" s="216">
        <v>2003</v>
      </c>
      <c r="E36" s="217" t="s">
        <v>3</v>
      </c>
      <c r="F36" s="184">
        <v>0.002777777777777778</v>
      </c>
      <c r="G36" s="185">
        <v>0.012349537037037039</v>
      </c>
      <c r="H36" s="218">
        <f aca="true" t="shared" si="2" ref="H36:H45">G36-F36</f>
        <v>0.00957175925925926</v>
      </c>
      <c r="I36" s="187">
        <v>1</v>
      </c>
      <c r="J36" s="4"/>
    </row>
    <row r="37" spans="1:10" ht="19.5" customHeight="1">
      <c r="A37" s="188">
        <v>34</v>
      </c>
      <c r="B37" s="197" t="s">
        <v>37</v>
      </c>
      <c r="C37" s="198" t="s">
        <v>60</v>
      </c>
      <c r="D37" s="219">
        <v>2002</v>
      </c>
      <c r="E37" s="192" t="s">
        <v>3</v>
      </c>
      <c r="F37" s="193">
        <v>0.003935185185185186</v>
      </c>
      <c r="G37" s="194">
        <v>0.01353472222222222</v>
      </c>
      <c r="H37" s="220">
        <f t="shared" si="2"/>
        <v>0.009599537037037035</v>
      </c>
      <c r="I37" s="196">
        <v>2</v>
      </c>
      <c r="J37" s="4"/>
    </row>
    <row r="38" spans="1:10" ht="19.5" customHeight="1">
      <c r="A38" s="221">
        <v>38</v>
      </c>
      <c r="B38" s="197" t="s">
        <v>46</v>
      </c>
      <c r="C38" s="198" t="s">
        <v>60</v>
      </c>
      <c r="D38" s="199">
        <v>2003</v>
      </c>
      <c r="E38" s="200" t="s">
        <v>3</v>
      </c>
      <c r="F38" s="193">
        <v>0.003009259259259259</v>
      </c>
      <c r="G38" s="194">
        <v>0.013141203703703704</v>
      </c>
      <c r="H38" s="220">
        <f t="shared" si="2"/>
        <v>0.010131944444444445</v>
      </c>
      <c r="I38" s="196">
        <v>3</v>
      </c>
      <c r="J38" s="4"/>
    </row>
    <row r="39" spans="1:10" ht="19.5" customHeight="1">
      <c r="A39" s="188">
        <v>32</v>
      </c>
      <c r="B39" s="197" t="s">
        <v>35</v>
      </c>
      <c r="C39" s="198" t="s">
        <v>60</v>
      </c>
      <c r="D39" s="191">
        <v>2002</v>
      </c>
      <c r="E39" s="192" t="s">
        <v>3</v>
      </c>
      <c r="F39" s="193">
        <v>0.003935185185185186</v>
      </c>
      <c r="G39" s="194">
        <v>0.014193287037037037</v>
      </c>
      <c r="H39" s="220">
        <f t="shared" si="2"/>
        <v>0.010258101851851852</v>
      </c>
      <c r="I39" s="196">
        <v>4</v>
      </c>
      <c r="J39" s="4"/>
    </row>
    <row r="40" spans="1:10" ht="19.5" customHeight="1">
      <c r="A40" s="221">
        <v>40</v>
      </c>
      <c r="B40" s="197" t="s">
        <v>49</v>
      </c>
      <c r="C40" s="198" t="s">
        <v>60</v>
      </c>
      <c r="D40" s="199">
        <v>2003</v>
      </c>
      <c r="E40" s="200" t="s">
        <v>48</v>
      </c>
      <c r="F40" s="193">
        <v>0.003472222222222222</v>
      </c>
      <c r="G40" s="194">
        <v>0.014491898148148148</v>
      </c>
      <c r="H40" s="220">
        <f t="shared" si="2"/>
        <v>0.011019675925925926</v>
      </c>
      <c r="I40" s="196">
        <v>5</v>
      </c>
      <c r="J40" s="4"/>
    </row>
    <row r="41" spans="1:10" ht="19.5" customHeight="1">
      <c r="A41" s="222">
        <v>35</v>
      </c>
      <c r="B41" s="197" t="s">
        <v>38</v>
      </c>
      <c r="C41" s="198" t="s">
        <v>60</v>
      </c>
      <c r="D41" s="191">
        <v>2002</v>
      </c>
      <c r="E41" s="192" t="s">
        <v>39</v>
      </c>
      <c r="F41" s="193">
        <v>0.003935185185185186</v>
      </c>
      <c r="G41" s="194">
        <v>0.015027777777777779</v>
      </c>
      <c r="H41" s="220">
        <f t="shared" si="2"/>
        <v>0.011092592592592593</v>
      </c>
      <c r="I41" s="196">
        <v>6</v>
      </c>
      <c r="J41" s="1"/>
    </row>
    <row r="42" spans="1:10" ht="19.5" customHeight="1">
      <c r="A42" s="223">
        <v>33</v>
      </c>
      <c r="B42" s="197" t="s">
        <v>36</v>
      </c>
      <c r="C42" s="198" t="s">
        <v>60</v>
      </c>
      <c r="D42" s="191">
        <v>2002</v>
      </c>
      <c r="E42" s="192" t="s">
        <v>3</v>
      </c>
      <c r="F42" s="193">
        <v>0.003935185185185186</v>
      </c>
      <c r="G42" s="194">
        <v>0.015592592592592594</v>
      </c>
      <c r="H42" s="220">
        <f t="shared" si="2"/>
        <v>0.011657407407407408</v>
      </c>
      <c r="I42" s="196">
        <v>7</v>
      </c>
      <c r="J42" s="1"/>
    </row>
    <row r="43" spans="1:10" ht="19.5" customHeight="1">
      <c r="A43" s="222">
        <v>39</v>
      </c>
      <c r="B43" s="197" t="s">
        <v>47</v>
      </c>
      <c r="C43" s="198" t="s">
        <v>60</v>
      </c>
      <c r="D43" s="199">
        <v>2003</v>
      </c>
      <c r="E43" s="200" t="s">
        <v>48</v>
      </c>
      <c r="F43" s="193">
        <v>0.0032407407407407406</v>
      </c>
      <c r="G43" s="194">
        <v>0.015633101851851853</v>
      </c>
      <c r="H43" s="220">
        <f t="shared" si="2"/>
        <v>0.012392361111111113</v>
      </c>
      <c r="I43" s="196">
        <v>8</v>
      </c>
      <c r="J43" s="1"/>
    </row>
    <row r="44" spans="1:10" ht="19.5" customHeight="1" thickBot="1">
      <c r="A44" s="224">
        <v>36</v>
      </c>
      <c r="B44" s="202" t="s">
        <v>40</v>
      </c>
      <c r="C44" s="203" t="s">
        <v>60</v>
      </c>
      <c r="D44" s="225">
        <v>2002</v>
      </c>
      <c r="E44" s="205" t="s">
        <v>3</v>
      </c>
      <c r="F44" s="206">
        <v>0.004398148148148148</v>
      </c>
      <c r="G44" s="207">
        <v>0.01691435185185185</v>
      </c>
      <c r="H44" s="226">
        <f t="shared" si="2"/>
        <v>0.012516203703703703</v>
      </c>
      <c r="I44" s="196">
        <v>9</v>
      </c>
      <c r="J44" s="1"/>
    </row>
    <row r="45" spans="1:10" ht="19.5" customHeight="1">
      <c r="A45" s="159">
        <v>41</v>
      </c>
      <c r="B45" s="160" t="s">
        <v>50</v>
      </c>
      <c r="C45" s="161" t="s">
        <v>61</v>
      </c>
      <c r="D45" s="162">
        <v>2004</v>
      </c>
      <c r="E45" s="138" t="s">
        <v>3</v>
      </c>
      <c r="F45" s="120">
        <v>0.0037037037037037034</v>
      </c>
      <c r="G45" s="121">
        <v>0.013674768518518518</v>
      </c>
      <c r="H45" s="157">
        <f t="shared" si="2"/>
        <v>0.009971064814814815</v>
      </c>
      <c r="I45" s="122">
        <v>1</v>
      </c>
      <c r="J45" s="1"/>
    </row>
    <row r="46" spans="1:10" ht="19.5" customHeight="1">
      <c r="A46" s="152">
        <v>42</v>
      </c>
      <c r="B46" s="163" t="s">
        <v>80</v>
      </c>
      <c r="C46" s="25" t="s">
        <v>61</v>
      </c>
      <c r="D46" s="163">
        <v>2004</v>
      </c>
      <c r="E46" s="140" t="s">
        <v>39</v>
      </c>
      <c r="F46" s="141">
        <v>0.003935185185185186</v>
      </c>
      <c r="G46" s="164" t="s">
        <v>92</v>
      </c>
      <c r="H46" s="142"/>
      <c r="I46" s="106" t="s">
        <v>92</v>
      </c>
      <c r="J46" s="1"/>
    </row>
    <row r="47" spans="1:10" ht="31.5" customHeight="1">
      <c r="A47" s="457" t="s">
        <v>88</v>
      </c>
      <c r="B47" s="457"/>
      <c r="C47" s="457"/>
      <c r="D47" s="457"/>
      <c r="E47" s="457"/>
      <c r="F47" s="457"/>
      <c r="G47" s="457"/>
      <c r="H47" s="457"/>
      <c r="I47" s="458"/>
      <c r="J47" s="1"/>
    </row>
    <row r="48" spans="1:10" ht="19.5" customHeight="1">
      <c r="A48" s="23">
        <v>47</v>
      </c>
      <c r="B48" s="24" t="s">
        <v>32</v>
      </c>
      <c r="C48" s="25" t="s">
        <v>69</v>
      </c>
      <c r="D48" s="26">
        <v>2001</v>
      </c>
      <c r="E48" s="27" t="s">
        <v>3</v>
      </c>
      <c r="F48" s="28">
        <v>0.0004629629629629629</v>
      </c>
      <c r="G48" s="165">
        <v>0.009541666666666667</v>
      </c>
      <c r="H48" s="166">
        <f>G48-F48</f>
        <v>0.009078703703703703</v>
      </c>
      <c r="I48" s="106">
        <v>1</v>
      </c>
      <c r="J48" s="1"/>
    </row>
    <row r="49" spans="1:10" ht="19.5" customHeight="1">
      <c r="A49" s="152">
        <v>49</v>
      </c>
      <c r="B49" s="24" t="s">
        <v>34</v>
      </c>
      <c r="C49" s="25" t="s">
        <v>69</v>
      </c>
      <c r="D49" s="26">
        <v>2001</v>
      </c>
      <c r="E49" s="27" t="s">
        <v>3</v>
      </c>
      <c r="F49" s="28">
        <v>0.0009259259259259259</v>
      </c>
      <c r="G49" s="165">
        <v>0.010005787037037037</v>
      </c>
      <c r="H49" s="166">
        <f>G49-F49</f>
        <v>0.009079861111111111</v>
      </c>
      <c r="I49" s="106">
        <v>2</v>
      </c>
      <c r="J49" s="1"/>
    </row>
    <row r="50" spans="1:10" ht="19.5" customHeight="1">
      <c r="A50" s="23">
        <v>48</v>
      </c>
      <c r="B50" s="24" t="s">
        <v>33</v>
      </c>
      <c r="C50" s="25" t="s">
        <v>69</v>
      </c>
      <c r="D50" s="26">
        <v>2001</v>
      </c>
      <c r="E50" s="27" t="s">
        <v>3</v>
      </c>
      <c r="F50" s="28">
        <v>0.0006944444444444445</v>
      </c>
      <c r="G50" s="165">
        <v>0.00998611111111111</v>
      </c>
      <c r="H50" s="166">
        <f>G50-F50</f>
        <v>0.009291666666666667</v>
      </c>
      <c r="I50" s="106">
        <v>3</v>
      </c>
      <c r="J50" s="4"/>
    </row>
    <row r="51" spans="1:10" ht="19.5" customHeight="1">
      <c r="A51" s="152">
        <v>50</v>
      </c>
      <c r="B51" s="24" t="s">
        <v>66</v>
      </c>
      <c r="C51" s="25" t="s">
        <v>69</v>
      </c>
      <c r="D51" s="26">
        <v>2001</v>
      </c>
      <c r="E51" s="27" t="s">
        <v>3</v>
      </c>
      <c r="F51" s="28">
        <v>0.0011574074074074073</v>
      </c>
      <c r="G51" s="165">
        <v>0.01103935185185185</v>
      </c>
      <c r="H51" s="166">
        <f>G51-F51</f>
        <v>0.009881944444444443</v>
      </c>
      <c r="I51" s="106">
        <v>4</v>
      </c>
      <c r="J51" s="1"/>
    </row>
    <row r="52" spans="1:10" ht="19.5" customHeight="1">
      <c r="A52" s="23">
        <v>45</v>
      </c>
      <c r="B52" s="24" t="s">
        <v>24</v>
      </c>
      <c r="C52" s="25" t="s">
        <v>69</v>
      </c>
      <c r="D52" s="34">
        <v>2000</v>
      </c>
      <c r="E52" s="32" t="s">
        <v>3</v>
      </c>
      <c r="F52" s="28">
        <v>0</v>
      </c>
      <c r="G52" s="164" t="s">
        <v>92</v>
      </c>
      <c r="H52" s="166"/>
      <c r="I52" s="106" t="s">
        <v>92</v>
      </c>
      <c r="J52" s="1"/>
    </row>
    <row r="53" spans="1:10" ht="19.5" customHeight="1" thickBot="1">
      <c r="A53" s="158">
        <v>46</v>
      </c>
      <c r="B53" s="108" t="s">
        <v>31</v>
      </c>
      <c r="C53" s="109" t="s">
        <v>69</v>
      </c>
      <c r="D53" s="155">
        <v>2001</v>
      </c>
      <c r="E53" s="111" t="s">
        <v>3</v>
      </c>
      <c r="F53" s="112">
        <v>0.00023148148148148146</v>
      </c>
      <c r="G53" s="167" t="s">
        <v>92</v>
      </c>
      <c r="H53" s="168"/>
      <c r="I53" s="115" t="s">
        <v>92</v>
      </c>
      <c r="J53" s="1"/>
    </row>
    <row r="54" spans="1:10" ht="19.5" customHeight="1">
      <c r="A54" s="179">
        <v>51</v>
      </c>
      <c r="B54" s="180" t="s">
        <v>41</v>
      </c>
      <c r="C54" s="181" t="s">
        <v>68</v>
      </c>
      <c r="D54" s="216">
        <v>2002</v>
      </c>
      <c r="E54" s="217" t="s">
        <v>3</v>
      </c>
      <c r="F54" s="184">
        <v>0.001388888888888889</v>
      </c>
      <c r="G54" s="227">
        <v>0.012045138888888888</v>
      </c>
      <c r="H54" s="228">
        <f aca="true" t="shared" si="3" ref="H54:H61">G54-F54</f>
        <v>0.010656249999999999</v>
      </c>
      <c r="I54" s="187">
        <v>1</v>
      </c>
      <c r="J54" s="1"/>
    </row>
    <row r="55" spans="1:10" ht="19.5" customHeight="1">
      <c r="A55" s="221">
        <v>63</v>
      </c>
      <c r="B55" s="197" t="s">
        <v>65</v>
      </c>
      <c r="C55" s="229" t="s">
        <v>68</v>
      </c>
      <c r="D55" s="199">
        <v>2003</v>
      </c>
      <c r="E55" s="211" t="s">
        <v>3</v>
      </c>
      <c r="F55" s="193">
        <v>0.004166666666666667</v>
      </c>
      <c r="G55" s="230">
        <v>0.014870370370370372</v>
      </c>
      <c r="H55" s="231">
        <f t="shared" si="3"/>
        <v>0.010703703703703705</v>
      </c>
      <c r="I55" s="196">
        <v>2</v>
      </c>
      <c r="J55" s="1"/>
    </row>
    <row r="56" spans="1:10" ht="19.5" customHeight="1">
      <c r="A56" s="188">
        <v>61</v>
      </c>
      <c r="B56" s="232" t="s">
        <v>63</v>
      </c>
      <c r="C56" s="229" t="s">
        <v>68</v>
      </c>
      <c r="D56" s="199">
        <v>2003</v>
      </c>
      <c r="E56" s="211" t="s">
        <v>3</v>
      </c>
      <c r="F56" s="193">
        <v>0.0037037037037037034</v>
      </c>
      <c r="G56" s="230">
        <v>0.014410879629629628</v>
      </c>
      <c r="H56" s="231">
        <f t="shared" si="3"/>
        <v>0.010707175925925924</v>
      </c>
      <c r="I56" s="196">
        <v>2</v>
      </c>
      <c r="J56" s="1"/>
    </row>
    <row r="57" spans="1:10" ht="19.5" customHeight="1" thickBot="1">
      <c r="A57" s="221">
        <v>62</v>
      </c>
      <c r="B57" s="233" t="s">
        <v>64</v>
      </c>
      <c r="C57" s="234" t="s">
        <v>68</v>
      </c>
      <c r="D57" s="235">
        <v>2003</v>
      </c>
      <c r="E57" s="200" t="s">
        <v>3</v>
      </c>
      <c r="F57" s="193">
        <v>0.003935185185185186</v>
      </c>
      <c r="G57" s="236">
        <v>0.01469212962962963</v>
      </c>
      <c r="H57" s="231">
        <f t="shared" si="3"/>
        <v>0.010756944444444444</v>
      </c>
      <c r="I57" s="196">
        <v>4</v>
      </c>
      <c r="J57" s="1"/>
    </row>
    <row r="58" spans="1:12" ht="19.5" customHeight="1" thickBot="1" thickTop="1">
      <c r="A58" s="188">
        <v>60</v>
      </c>
      <c r="B58" s="237" t="s">
        <v>81</v>
      </c>
      <c r="C58" s="198" t="s">
        <v>86</v>
      </c>
      <c r="D58" s="237">
        <v>2003</v>
      </c>
      <c r="E58" s="238" t="s">
        <v>39</v>
      </c>
      <c r="F58" s="193">
        <v>0.003472222222222222</v>
      </c>
      <c r="G58" s="239">
        <v>0.014310185185185184</v>
      </c>
      <c r="H58" s="231">
        <f t="shared" si="3"/>
        <v>0.010837962962962962</v>
      </c>
      <c r="I58" s="196">
        <v>5</v>
      </c>
      <c r="J58" s="1"/>
      <c r="L58" s="131"/>
    </row>
    <row r="59" spans="1:10" ht="19.5" customHeight="1" thickTop="1">
      <c r="A59" s="221">
        <v>52</v>
      </c>
      <c r="B59" s="237" t="s">
        <v>42</v>
      </c>
      <c r="C59" s="198" t="s">
        <v>68</v>
      </c>
      <c r="D59" s="240">
        <v>2002</v>
      </c>
      <c r="E59" s="241" t="s">
        <v>3</v>
      </c>
      <c r="F59" s="193">
        <v>0.0016203703703703703</v>
      </c>
      <c r="G59" s="242">
        <v>0.01250462962962963</v>
      </c>
      <c r="H59" s="231">
        <f t="shared" si="3"/>
        <v>0.010884259259259258</v>
      </c>
      <c r="I59" s="196">
        <v>6</v>
      </c>
      <c r="J59" s="1"/>
    </row>
    <row r="60" spans="1:10" s="7" customFormat="1" ht="19.5" customHeight="1">
      <c r="A60" s="188">
        <v>59</v>
      </c>
      <c r="B60" s="237" t="s">
        <v>67</v>
      </c>
      <c r="C60" s="198" t="s">
        <v>68</v>
      </c>
      <c r="D60" s="237">
        <v>2003</v>
      </c>
      <c r="E60" s="238" t="s">
        <v>3</v>
      </c>
      <c r="F60" s="243">
        <v>0.0032407407407407406</v>
      </c>
      <c r="G60" s="242">
        <v>0.014916666666666667</v>
      </c>
      <c r="H60" s="231">
        <f t="shared" si="3"/>
        <v>0.011675925925925926</v>
      </c>
      <c r="I60" s="196">
        <v>7</v>
      </c>
      <c r="J60" s="6"/>
    </row>
    <row r="61" spans="1:10" s="7" customFormat="1" ht="19.5" customHeight="1">
      <c r="A61" s="221">
        <v>53</v>
      </c>
      <c r="B61" s="237" t="s">
        <v>43</v>
      </c>
      <c r="C61" s="198" t="s">
        <v>68</v>
      </c>
      <c r="D61" s="240">
        <v>2002</v>
      </c>
      <c r="E61" s="241" t="s">
        <v>3</v>
      </c>
      <c r="F61" s="243">
        <v>0.0018518518518518517</v>
      </c>
      <c r="G61" s="242">
        <v>0.013969907407407408</v>
      </c>
      <c r="H61" s="231">
        <f t="shared" si="3"/>
        <v>0.012118055555555557</v>
      </c>
      <c r="I61" s="196">
        <v>8</v>
      </c>
      <c r="J61" s="6"/>
    </row>
    <row r="62" spans="1:10" s="7" customFormat="1" ht="19.5" customHeight="1">
      <c r="A62" s="188">
        <v>54</v>
      </c>
      <c r="B62" s="237" t="s">
        <v>44</v>
      </c>
      <c r="C62" s="198" t="s">
        <v>68</v>
      </c>
      <c r="D62" s="240">
        <v>2002</v>
      </c>
      <c r="E62" s="241" t="s">
        <v>3</v>
      </c>
      <c r="F62" s="243">
        <v>0.0020833333333333333</v>
      </c>
      <c r="G62" s="244" t="s">
        <v>92</v>
      </c>
      <c r="H62" s="231"/>
      <c r="I62" s="196" t="s">
        <v>92</v>
      </c>
      <c r="J62" s="6"/>
    </row>
    <row r="63" spans="1:10" s="7" customFormat="1" ht="19.5" customHeight="1">
      <c r="A63" s="221">
        <v>55</v>
      </c>
      <c r="B63" s="237" t="s">
        <v>83</v>
      </c>
      <c r="C63" s="198" t="s">
        <v>68</v>
      </c>
      <c r="D63" s="240">
        <v>2003</v>
      </c>
      <c r="E63" s="241" t="s">
        <v>39</v>
      </c>
      <c r="F63" s="243">
        <v>0.002314814814814815</v>
      </c>
      <c r="G63" s="244" t="s">
        <v>92</v>
      </c>
      <c r="H63" s="231"/>
      <c r="I63" s="196" t="s">
        <v>92</v>
      </c>
      <c r="J63" s="6"/>
    </row>
    <row r="64" spans="1:10" s="7" customFormat="1" ht="19.5" customHeight="1" thickBot="1">
      <c r="A64" s="201">
        <v>56</v>
      </c>
      <c r="B64" s="245" t="s">
        <v>82</v>
      </c>
      <c r="C64" s="246" t="s">
        <v>68</v>
      </c>
      <c r="D64" s="247">
        <v>2003</v>
      </c>
      <c r="E64" s="248" t="s">
        <v>39</v>
      </c>
      <c r="F64" s="249">
        <v>0.002546296296296296</v>
      </c>
      <c r="G64" s="250" t="s">
        <v>92</v>
      </c>
      <c r="H64" s="251"/>
      <c r="I64" s="209" t="s">
        <v>92</v>
      </c>
      <c r="J64" s="6"/>
    </row>
    <row r="65" spans="1:10" s="7" customFormat="1" ht="19.5" customHeight="1">
      <c r="A65" s="174">
        <v>58</v>
      </c>
      <c r="B65" s="160" t="s">
        <v>89</v>
      </c>
      <c r="C65" s="161" t="s">
        <v>85</v>
      </c>
      <c r="D65" s="175">
        <v>2004</v>
      </c>
      <c r="E65" s="176" t="s">
        <v>76</v>
      </c>
      <c r="F65" s="177">
        <v>0.003009259259259259</v>
      </c>
      <c r="G65" s="178">
        <v>0.014347222222222221</v>
      </c>
      <c r="H65" s="169">
        <f>G65-F65</f>
        <v>0.011337962962962963</v>
      </c>
      <c r="I65" s="122">
        <v>1</v>
      </c>
      <c r="J65" s="6"/>
    </row>
    <row r="66" spans="1:9" ht="15">
      <c r="A66" s="23">
        <v>57</v>
      </c>
      <c r="B66" s="163" t="s">
        <v>84</v>
      </c>
      <c r="C66" s="25" t="s">
        <v>85</v>
      </c>
      <c r="D66" s="170">
        <v>2004</v>
      </c>
      <c r="E66" s="171" t="s">
        <v>39</v>
      </c>
      <c r="F66" s="172">
        <v>0.002777777777777778</v>
      </c>
      <c r="G66" s="173" t="s">
        <v>92</v>
      </c>
      <c r="H66" s="166"/>
      <c r="I66" s="106" t="s">
        <v>92</v>
      </c>
    </row>
    <row r="67" spans="2:5" ht="15">
      <c r="B67" s="2"/>
      <c r="C67" s="2"/>
      <c r="D67" s="2"/>
      <c r="E67" s="5"/>
    </row>
    <row r="68" spans="2:5" ht="17.25">
      <c r="B68" s="2"/>
      <c r="C68" s="2"/>
      <c r="D68" s="2"/>
      <c r="E68" s="8" t="s">
        <v>73</v>
      </c>
    </row>
    <row r="69" spans="2:5" ht="15">
      <c r="B69" s="2"/>
      <c r="C69" s="2"/>
      <c r="D69" s="2"/>
      <c r="E69" s="5"/>
    </row>
    <row r="70" spans="2:5" ht="15">
      <c r="B70" s="2"/>
      <c r="C70" s="2"/>
      <c r="D70" s="2"/>
      <c r="E70" s="5"/>
    </row>
    <row r="71" spans="2:5" ht="15">
      <c r="B71" s="2"/>
      <c r="C71" s="2"/>
      <c r="D71" s="2"/>
      <c r="E71" s="5"/>
    </row>
    <row r="72" spans="2:5" ht="15">
      <c r="B72" s="3"/>
      <c r="C72" s="3"/>
      <c r="D72" s="2"/>
      <c r="E72" s="5"/>
    </row>
  </sheetData>
  <sheetProtection/>
  <mergeCells count="5">
    <mergeCell ref="C1:F1"/>
    <mergeCell ref="A3:I3"/>
    <mergeCell ref="A15:I15"/>
    <mergeCell ref="A28:I28"/>
    <mergeCell ref="A47:I47"/>
  </mergeCells>
  <printOptions/>
  <pageMargins left="0.6299212598425197" right="0.6299212598425197" top="0.7480314960629921" bottom="0.7480314960629921" header="0.31496062992125984" footer="0.31496062992125984"/>
  <pageSetup fitToHeight="2" horizontalDpi="600" verticalDpi="600" orientation="portrait" paperSize="9" scale="67" r:id="rId1"/>
  <headerFooter>
    <oddFooter>&amp;C&amp;P</oddFooter>
  </headerFooter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3">
      <selection activeCell="F33" sqref="F33"/>
    </sheetView>
  </sheetViews>
  <sheetFormatPr defaultColWidth="8.796875" defaultRowHeight="14.25"/>
  <cols>
    <col min="1" max="1" width="4.59765625" style="0" customWidth="1"/>
    <col min="2" max="2" width="20.59765625" style="0" customWidth="1"/>
    <col min="4" max="4" width="9.59765625" style="0" customWidth="1"/>
    <col min="5" max="5" width="36.5" style="0" customWidth="1"/>
    <col min="6" max="6" width="13.8984375" style="0" customWidth="1"/>
    <col min="7" max="7" width="10.59765625" style="0" customWidth="1"/>
    <col min="8" max="8" width="10.5" style="290" customWidth="1"/>
    <col min="9" max="9" width="7.5" style="0" customWidth="1"/>
  </cols>
  <sheetData>
    <row r="1" spans="1:9" ht="83.25" customHeight="1">
      <c r="A1" s="462" t="s">
        <v>129</v>
      </c>
      <c r="B1" s="462"/>
      <c r="C1" s="462"/>
      <c r="D1" s="462"/>
      <c r="E1" s="462"/>
      <c r="F1" s="462"/>
      <c r="G1" s="462"/>
      <c r="H1" s="462"/>
      <c r="I1" s="462"/>
    </row>
    <row r="2" spans="1:9" ht="39">
      <c r="A2" s="283" t="s">
        <v>62</v>
      </c>
      <c r="B2" s="283" t="s">
        <v>91</v>
      </c>
      <c r="C2" s="283" t="s">
        <v>55</v>
      </c>
      <c r="D2" s="283" t="s">
        <v>0</v>
      </c>
      <c r="E2" s="283" t="s">
        <v>1</v>
      </c>
      <c r="F2" s="285" t="s">
        <v>51</v>
      </c>
      <c r="G2" s="286" t="s">
        <v>52</v>
      </c>
      <c r="H2" s="289" t="s">
        <v>53</v>
      </c>
      <c r="I2" s="287" t="s">
        <v>54</v>
      </c>
    </row>
    <row r="3" spans="1:9" ht="15">
      <c r="A3" s="466" t="s">
        <v>130</v>
      </c>
      <c r="B3" s="467"/>
      <c r="C3" s="467"/>
      <c r="D3" s="467"/>
      <c r="E3" s="468"/>
      <c r="F3" s="337">
        <v>0.4166666666666667</v>
      </c>
      <c r="G3" s="340"/>
      <c r="H3" s="341"/>
      <c r="I3" s="340"/>
    </row>
    <row r="4" spans="1:9" ht="15">
      <c r="A4" s="252"/>
      <c r="B4" s="266"/>
      <c r="C4" s="277"/>
      <c r="D4" s="265"/>
      <c r="E4" s="278"/>
      <c r="F4" s="284"/>
      <c r="G4" s="266"/>
      <c r="H4" s="288"/>
      <c r="I4" s="266"/>
    </row>
    <row r="5" spans="1:9" ht="15">
      <c r="A5" s="252"/>
      <c r="B5" s="266"/>
      <c r="C5" s="277"/>
      <c r="D5" s="265"/>
      <c r="E5" s="278"/>
      <c r="F5" s="284"/>
      <c r="G5" s="266"/>
      <c r="H5" s="288"/>
      <c r="I5" s="266"/>
    </row>
    <row r="6" spans="1:9" ht="15">
      <c r="A6" s="252"/>
      <c r="B6" s="266"/>
      <c r="C6" s="277"/>
      <c r="D6" s="265"/>
      <c r="E6" s="278"/>
      <c r="F6" s="284"/>
      <c r="G6" s="266"/>
      <c r="H6" s="288"/>
      <c r="I6" s="266"/>
    </row>
    <row r="7" spans="1:9" ht="15">
      <c r="A7" s="252"/>
      <c r="B7" s="266"/>
      <c r="C7" s="277"/>
      <c r="D7" s="265"/>
      <c r="E7" s="278"/>
      <c r="F7" s="284"/>
      <c r="G7" s="266"/>
      <c r="H7" s="288"/>
      <c r="I7" s="266"/>
    </row>
    <row r="8" spans="1:9" ht="15">
      <c r="A8" s="466" t="s">
        <v>272</v>
      </c>
      <c r="B8" s="467"/>
      <c r="C8" s="467"/>
      <c r="D8" s="467"/>
      <c r="E8" s="468"/>
      <c r="F8" s="337">
        <v>0.4305555555555556</v>
      </c>
      <c r="G8" s="340"/>
      <c r="H8" s="341"/>
      <c r="I8" s="340"/>
    </row>
    <row r="9" spans="1:9" ht="15">
      <c r="A9" s="252"/>
      <c r="B9" s="268"/>
      <c r="C9" s="272"/>
      <c r="D9" s="273"/>
      <c r="E9" s="269"/>
      <c r="F9" s="284"/>
      <c r="G9" s="266"/>
      <c r="H9" s="288"/>
      <c r="I9" s="266"/>
    </row>
    <row r="10" spans="1:9" ht="15">
      <c r="A10" s="271"/>
      <c r="B10" s="268"/>
      <c r="C10" s="272"/>
      <c r="D10" s="273"/>
      <c r="E10" s="269"/>
      <c r="F10" s="284"/>
      <c r="G10" s="266"/>
      <c r="H10" s="288"/>
      <c r="I10" s="266"/>
    </row>
    <row r="11" spans="1:9" ht="15">
      <c r="A11" s="252"/>
      <c r="B11" s="266"/>
      <c r="C11" s="277"/>
      <c r="D11" s="265"/>
      <c r="E11" s="278"/>
      <c r="F11" s="284"/>
      <c r="G11" s="266"/>
      <c r="H11" s="288"/>
      <c r="I11" s="266"/>
    </row>
    <row r="12" spans="1:9" ht="15">
      <c r="A12" s="271"/>
      <c r="B12" s="268"/>
      <c r="C12" s="272"/>
      <c r="D12" s="273"/>
      <c r="E12" s="269"/>
      <c r="F12" s="284"/>
      <c r="G12" s="266"/>
      <c r="H12" s="288"/>
      <c r="I12" s="266"/>
    </row>
    <row r="13" spans="1:9" ht="15">
      <c r="A13" s="252"/>
      <c r="B13" s="254"/>
      <c r="C13" s="275"/>
      <c r="D13" s="265"/>
      <c r="E13" s="257"/>
      <c r="F13" s="284"/>
      <c r="G13" s="266"/>
      <c r="H13" s="288"/>
      <c r="I13" s="266"/>
    </row>
    <row r="14" spans="1:9" ht="15">
      <c r="A14" s="271"/>
      <c r="B14" s="268"/>
      <c r="C14" s="272"/>
      <c r="D14" s="273"/>
      <c r="E14" s="269"/>
      <c r="F14" s="284"/>
      <c r="G14" s="266"/>
      <c r="H14" s="288"/>
      <c r="I14" s="266"/>
    </row>
    <row r="15" spans="1:13" ht="15">
      <c r="A15" s="252"/>
      <c r="B15" s="268"/>
      <c r="C15" s="272"/>
      <c r="D15" s="273"/>
      <c r="E15" s="269"/>
      <c r="G15" s="254"/>
      <c r="H15" s="288"/>
      <c r="I15" s="256"/>
      <c r="J15" s="258"/>
      <c r="K15" s="259"/>
      <c r="L15" s="260"/>
      <c r="M15" s="261"/>
    </row>
    <row r="16" spans="1:13" ht="15" customHeight="1">
      <c r="A16" s="463" t="s">
        <v>273</v>
      </c>
      <c r="B16" s="464"/>
      <c r="C16" s="464"/>
      <c r="D16" s="464"/>
      <c r="E16" s="465"/>
      <c r="F16" s="348">
        <v>0.4444444444444444</v>
      </c>
      <c r="G16" s="345"/>
      <c r="H16" s="339"/>
      <c r="I16" s="346"/>
      <c r="J16" s="258"/>
      <c r="K16" s="259"/>
      <c r="L16" s="260"/>
      <c r="M16" s="261"/>
    </row>
    <row r="17" spans="1:13" ht="15" customHeight="1">
      <c r="A17" s="347"/>
      <c r="B17" s="347"/>
      <c r="C17" s="347"/>
      <c r="D17" s="347"/>
      <c r="E17" s="347"/>
      <c r="F17" s="348"/>
      <c r="G17" s="343"/>
      <c r="H17" s="341"/>
      <c r="I17" s="344"/>
      <c r="J17" s="258"/>
      <c r="K17" s="259"/>
      <c r="L17" s="260"/>
      <c r="M17" s="261"/>
    </row>
    <row r="18" spans="1:13" ht="15" customHeight="1">
      <c r="A18" s="347"/>
      <c r="B18" s="347"/>
      <c r="C18" s="347"/>
      <c r="D18" s="347"/>
      <c r="E18" s="347"/>
      <c r="F18" s="348"/>
      <c r="G18" s="343"/>
      <c r="H18" s="341"/>
      <c r="I18" s="344"/>
      <c r="J18" s="258"/>
      <c r="K18" s="259"/>
      <c r="L18" s="260"/>
      <c r="M18" s="261"/>
    </row>
    <row r="19" spans="1:13" ht="15">
      <c r="A19" s="252"/>
      <c r="B19" s="266"/>
      <c r="C19" s="266"/>
      <c r="D19" s="266"/>
      <c r="E19" s="266"/>
      <c r="F19" s="284"/>
      <c r="G19" s="254"/>
      <c r="H19" s="288"/>
      <c r="I19" s="256"/>
      <c r="J19" s="258"/>
      <c r="K19" s="262"/>
      <c r="L19" s="260"/>
      <c r="M19" s="261"/>
    </row>
    <row r="20" spans="1:13" ht="15">
      <c r="A20" s="252"/>
      <c r="B20" s="266"/>
      <c r="C20" s="277"/>
      <c r="D20" s="265"/>
      <c r="E20" s="278"/>
      <c r="F20" s="266"/>
      <c r="G20" s="254"/>
      <c r="H20" s="288"/>
      <c r="I20" s="256"/>
      <c r="J20" s="258"/>
      <c r="K20" s="259"/>
      <c r="L20" s="260"/>
      <c r="M20" s="261"/>
    </row>
    <row r="21" spans="1:13" ht="15" customHeight="1">
      <c r="A21" s="466" t="s">
        <v>274</v>
      </c>
      <c r="B21" s="467"/>
      <c r="C21" s="467"/>
      <c r="D21" s="467"/>
      <c r="E21" s="468"/>
      <c r="F21" s="337">
        <v>0.4583333333333333</v>
      </c>
      <c r="G21" s="343"/>
      <c r="H21" s="341"/>
      <c r="I21" s="344"/>
      <c r="J21" s="258"/>
      <c r="K21" s="259"/>
      <c r="L21" s="260"/>
      <c r="M21" s="261"/>
    </row>
    <row r="22" spans="1:13" ht="15">
      <c r="A22" s="252"/>
      <c r="B22" s="268"/>
      <c r="C22" s="272"/>
      <c r="D22" s="273"/>
      <c r="E22" s="269"/>
      <c r="F22" s="284"/>
      <c r="G22" s="254"/>
      <c r="H22" s="288"/>
      <c r="I22" s="256"/>
      <c r="J22" s="258"/>
      <c r="K22" s="259"/>
      <c r="L22" s="260"/>
      <c r="M22" s="261"/>
    </row>
    <row r="23" spans="1:13" ht="15">
      <c r="A23" s="252"/>
      <c r="B23" s="268"/>
      <c r="C23" s="272"/>
      <c r="D23" s="273"/>
      <c r="E23" s="269"/>
      <c r="F23" s="284"/>
      <c r="G23" s="254"/>
      <c r="H23" s="288"/>
      <c r="I23" s="256"/>
      <c r="J23" s="258"/>
      <c r="K23" s="263"/>
      <c r="L23" s="260"/>
      <c r="M23" s="261"/>
    </row>
    <row r="24" spans="1:13" ht="16.5" customHeight="1">
      <c r="A24" s="252"/>
      <c r="B24" s="279"/>
      <c r="C24" s="280"/>
      <c r="D24" s="281"/>
      <c r="E24" s="282"/>
      <c r="F24" s="284"/>
      <c r="G24" s="254"/>
      <c r="H24" s="288"/>
      <c r="I24" s="255"/>
      <c r="J24" s="258"/>
      <c r="K24" s="263"/>
      <c r="L24" s="264"/>
      <c r="M24" s="261"/>
    </row>
    <row r="25" spans="1:13" ht="15">
      <c r="A25" s="252"/>
      <c r="B25" s="268"/>
      <c r="C25" s="272"/>
      <c r="D25" s="273"/>
      <c r="E25" s="269"/>
      <c r="F25" s="284"/>
      <c r="G25" s="254"/>
      <c r="H25" s="288"/>
      <c r="I25" s="255"/>
      <c r="J25" s="258"/>
      <c r="K25" s="263"/>
      <c r="L25" s="264"/>
      <c r="M25" s="261"/>
    </row>
    <row r="26" spans="1:13" ht="15">
      <c r="A26" s="252"/>
      <c r="B26" s="268"/>
      <c r="C26" s="272"/>
      <c r="D26" s="273"/>
      <c r="E26" s="269"/>
      <c r="F26" s="284"/>
      <c r="G26" s="254"/>
      <c r="H26" s="288"/>
      <c r="I26" s="256"/>
      <c r="J26" s="258"/>
      <c r="K26" s="260"/>
      <c r="L26" s="264"/>
      <c r="M26" s="261"/>
    </row>
    <row r="27" spans="1:13" ht="15">
      <c r="A27" s="252"/>
      <c r="B27" s="268"/>
      <c r="C27" s="272"/>
      <c r="D27" s="273"/>
      <c r="E27" s="269"/>
      <c r="F27" s="284"/>
      <c r="G27" s="254"/>
      <c r="H27" s="288"/>
      <c r="I27" s="256"/>
      <c r="J27" s="258"/>
      <c r="K27" s="260"/>
      <c r="L27" s="264"/>
      <c r="M27" s="261"/>
    </row>
    <row r="28" spans="1:13" ht="15">
      <c r="A28" s="252"/>
      <c r="B28" s="254"/>
      <c r="C28" s="275"/>
      <c r="D28" s="265"/>
      <c r="E28" s="257"/>
      <c r="F28" s="284"/>
      <c r="G28" s="254"/>
      <c r="H28" s="288"/>
      <c r="I28" s="256"/>
      <c r="J28" s="258"/>
      <c r="K28" s="260"/>
      <c r="L28" s="264"/>
      <c r="M28" s="261"/>
    </row>
    <row r="29" spans="1:13" ht="15">
      <c r="A29" s="252"/>
      <c r="B29" s="268"/>
      <c r="C29" s="272"/>
      <c r="D29" s="273"/>
      <c r="E29" s="269"/>
      <c r="F29" s="284"/>
      <c r="G29" s="254"/>
      <c r="H29" s="288"/>
      <c r="I29" s="256"/>
      <c r="J29" s="258"/>
      <c r="K29" s="260"/>
      <c r="L29" s="264"/>
      <c r="M29" s="261"/>
    </row>
    <row r="30" spans="1:13" ht="15">
      <c r="A30" s="252"/>
      <c r="B30" s="256"/>
      <c r="C30" s="275"/>
      <c r="D30" s="265"/>
      <c r="E30" s="257"/>
      <c r="F30" s="284"/>
      <c r="G30" s="254"/>
      <c r="H30" s="288"/>
      <c r="I30" s="256"/>
      <c r="J30" s="258"/>
      <c r="K30" s="260"/>
      <c r="L30" s="264"/>
      <c r="M30" s="261"/>
    </row>
    <row r="31" spans="1:13" ht="15">
      <c r="A31" s="252"/>
      <c r="B31" s="268"/>
      <c r="C31" s="272"/>
      <c r="D31" s="273"/>
      <c r="E31" s="269"/>
      <c r="F31" s="284"/>
      <c r="G31" s="254"/>
      <c r="H31" s="288"/>
      <c r="I31" s="256"/>
      <c r="J31" s="258"/>
      <c r="K31" s="260"/>
      <c r="L31" s="264"/>
      <c r="M31" s="261"/>
    </row>
    <row r="32" spans="1:13" ht="15">
      <c r="A32" s="252"/>
      <c r="B32" s="268"/>
      <c r="C32" s="272"/>
      <c r="D32" s="273"/>
      <c r="E32" s="269"/>
      <c r="G32" s="254"/>
      <c r="H32" s="288"/>
      <c r="I32" s="256"/>
      <c r="J32" s="258"/>
      <c r="K32" s="260"/>
      <c r="L32" s="264"/>
      <c r="M32" s="261"/>
    </row>
    <row r="33" spans="1:9" ht="15">
      <c r="A33" s="270"/>
      <c r="B33" s="268"/>
      <c r="C33" s="272"/>
      <c r="D33" s="273"/>
      <c r="E33" s="269"/>
      <c r="F33" s="266"/>
      <c r="G33" s="266"/>
      <c r="H33" s="288"/>
      <c r="I33" s="266"/>
    </row>
    <row r="34" spans="1:9" ht="15" customHeight="1">
      <c r="A34" s="466" t="s">
        <v>127</v>
      </c>
      <c r="B34" s="467"/>
      <c r="C34" s="467"/>
      <c r="D34" s="467"/>
      <c r="E34" s="468"/>
      <c r="F34" s="342">
        <v>0.4583333333333333</v>
      </c>
      <c r="G34" s="340"/>
      <c r="H34" s="341"/>
      <c r="I34" s="340"/>
    </row>
    <row r="35" spans="1:9" ht="15">
      <c r="A35" s="270"/>
      <c r="B35" s="254"/>
      <c r="C35" s="275"/>
      <c r="D35" s="265"/>
      <c r="E35" s="257"/>
      <c r="F35" s="284"/>
      <c r="G35" s="266"/>
      <c r="H35" s="288"/>
      <c r="I35" s="266"/>
    </row>
    <row r="36" spans="1:9" ht="15">
      <c r="A36" s="270"/>
      <c r="B36" s="254"/>
      <c r="C36" s="275"/>
      <c r="D36" s="265"/>
      <c r="E36" s="257"/>
      <c r="F36" s="284"/>
      <c r="G36" s="266"/>
      <c r="H36" s="288"/>
      <c r="I36" s="266"/>
    </row>
    <row r="37" spans="1:9" ht="15">
      <c r="A37" s="270"/>
      <c r="B37" s="268"/>
      <c r="C37" s="272"/>
      <c r="D37" s="273"/>
      <c r="E37" s="269"/>
      <c r="F37" s="284"/>
      <c r="G37" s="266"/>
      <c r="H37" s="288"/>
      <c r="I37" s="266"/>
    </row>
    <row r="38" spans="1:9" ht="15">
      <c r="A38" s="270"/>
      <c r="B38" s="268"/>
      <c r="C38" s="272"/>
      <c r="D38" s="273"/>
      <c r="E38" s="269"/>
      <c r="F38" s="284"/>
      <c r="G38" s="266"/>
      <c r="H38" s="288"/>
      <c r="I38" s="266"/>
    </row>
    <row r="39" spans="1:9" ht="15">
      <c r="A39" s="270"/>
      <c r="B39" s="268"/>
      <c r="C39" s="272"/>
      <c r="D39" s="273"/>
      <c r="E39" s="269"/>
      <c r="F39" s="284"/>
      <c r="G39" s="266"/>
      <c r="H39" s="288"/>
      <c r="I39" s="266"/>
    </row>
    <row r="40" spans="1:9" ht="15">
      <c r="A40" s="270"/>
      <c r="B40" s="268"/>
      <c r="C40" s="272"/>
      <c r="D40" s="273"/>
      <c r="E40" s="269"/>
      <c r="F40" s="284"/>
      <c r="G40" s="266"/>
      <c r="H40" s="288"/>
      <c r="I40" s="266"/>
    </row>
    <row r="41" spans="1:9" ht="15">
      <c r="A41" s="270"/>
      <c r="B41" s="268"/>
      <c r="C41" s="272"/>
      <c r="D41" s="273"/>
      <c r="E41" s="269"/>
      <c r="F41" s="284"/>
      <c r="G41" s="266"/>
      <c r="H41" s="288"/>
      <c r="I41" s="266"/>
    </row>
    <row r="42" spans="1:9" ht="15">
      <c r="A42" s="270"/>
      <c r="B42" s="268"/>
      <c r="C42" s="272"/>
      <c r="D42" s="273"/>
      <c r="E42" s="269"/>
      <c r="F42" s="284"/>
      <c r="G42" s="266"/>
      <c r="H42" s="288"/>
      <c r="I42" s="266"/>
    </row>
    <row r="43" spans="1:9" ht="15">
      <c r="A43" s="270"/>
      <c r="B43" s="254"/>
      <c r="C43" s="276"/>
      <c r="D43" s="265"/>
      <c r="E43" s="257"/>
      <c r="F43" s="284"/>
      <c r="G43" s="266"/>
      <c r="H43" s="288"/>
      <c r="I43" s="266"/>
    </row>
    <row r="44" spans="1:9" ht="15">
      <c r="A44" s="270"/>
      <c r="B44" s="254"/>
      <c r="C44" s="276"/>
      <c r="D44" s="265"/>
      <c r="E44" s="257"/>
      <c r="F44" s="284"/>
      <c r="G44" s="266"/>
      <c r="H44" s="288"/>
      <c r="I44" s="266"/>
    </row>
    <row r="45" spans="1:9" ht="15">
      <c r="A45" s="270"/>
      <c r="B45" s="254"/>
      <c r="C45" s="276"/>
      <c r="D45" s="265"/>
      <c r="E45" s="257"/>
      <c r="F45" s="284"/>
      <c r="G45" s="266"/>
      <c r="H45" s="288"/>
      <c r="I45" s="266"/>
    </row>
    <row r="46" spans="1:9" ht="15">
      <c r="A46" s="270"/>
      <c r="B46" s="254"/>
      <c r="C46" s="276"/>
      <c r="D46" s="265"/>
      <c r="E46" s="257"/>
      <c r="F46" s="284"/>
      <c r="G46" s="266"/>
      <c r="H46" s="288"/>
      <c r="I46" s="266"/>
    </row>
    <row r="47" spans="1:9" ht="15">
      <c r="A47" s="270"/>
      <c r="B47" s="254"/>
      <c r="C47" s="276"/>
      <c r="D47" s="265"/>
      <c r="E47" s="257"/>
      <c r="F47" s="284"/>
      <c r="G47" s="266"/>
      <c r="H47" s="288"/>
      <c r="I47" s="266"/>
    </row>
    <row r="48" spans="1:9" ht="15">
      <c r="A48" s="266"/>
      <c r="B48" s="266"/>
      <c r="C48" s="277"/>
      <c r="D48" s="265"/>
      <c r="E48" s="278"/>
      <c r="G48" s="266"/>
      <c r="H48" s="288"/>
      <c r="I48" s="266"/>
    </row>
    <row r="49" spans="1:9" ht="15" customHeight="1">
      <c r="A49" s="466" t="s">
        <v>276</v>
      </c>
      <c r="B49" s="467"/>
      <c r="C49" s="467"/>
      <c r="D49" s="467"/>
      <c r="E49" s="468"/>
      <c r="F49" s="337">
        <v>0.47222222222222227</v>
      </c>
      <c r="G49" s="340"/>
      <c r="H49" s="341"/>
      <c r="I49" s="340"/>
    </row>
    <row r="50" spans="1:9" ht="15">
      <c r="A50" s="253"/>
      <c r="B50" s="268"/>
      <c r="C50" s="272"/>
      <c r="D50" s="273"/>
      <c r="E50" s="269"/>
      <c r="F50" s="284"/>
      <c r="G50" s="266"/>
      <c r="H50" s="288"/>
      <c r="I50" s="266"/>
    </row>
    <row r="51" spans="1:9" ht="15">
      <c r="A51" s="252"/>
      <c r="B51" s="268"/>
      <c r="C51" s="272"/>
      <c r="D51" s="273"/>
      <c r="E51" s="269"/>
      <c r="F51" s="284"/>
      <c r="G51" s="266"/>
      <c r="H51" s="288"/>
      <c r="I51" s="266"/>
    </row>
    <row r="52" spans="1:9" ht="15">
      <c r="A52" s="253"/>
      <c r="B52" s="268"/>
      <c r="C52" s="272"/>
      <c r="D52" s="273"/>
      <c r="E52" s="269"/>
      <c r="F52" s="284"/>
      <c r="G52" s="266"/>
      <c r="H52" s="288"/>
      <c r="I52" s="266"/>
    </row>
    <row r="53" spans="1:9" ht="15">
      <c r="A53" s="252"/>
      <c r="B53" s="254"/>
      <c r="C53" s="265"/>
      <c r="D53" s="265"/>
      <c r="E53" s="257"/>
      <c r="F53" s="284"/>
      <c r="G53" s="266"/>
      <c r="H53" s="288"/>
      <c r="I53" s="266"/>
    </row>
    <row r="54" spans="1:9" ht="15">
      <c r="A54" s="253"/>
      <c r="B54" s="268"/>
      <c r="C54" s="272"/>
      <c r="D54" s="273"/>
      <c r="E54" s="269"/>
      <c r="F54" s="284"/>
      <c r="G54" s="266"/>
      <c r="H54" s="288"/>
      <c r="I54" s="266"/>
    </row>
    <row r="55" spans="1:9" ht="15">
      <c r="A55" s="252"/>
      <c r="B55" s="268"/>
      <c r="C55" s="272"/>
      <c r="D55" s="273"/>
      <c r="E55" s="269"/>
      <c r="F55" s="284"/>
      <c r="G55" s="266"/>
      <c r="H55" s="288"/>
      <c r="I55" s="266"/>
    </row>
    <row r="56" spans="1:9" ht="15">
      <c r="A56" s="253"/>
      <c r="B56" s="268"/>
      <c r="C56" s="272"/>
      <c r="D56" s="273"/>
      <c r="E56" s="269"/>
      <c r="F56" s="284"/>
      <c r="G56" s="266"/>
      <c r="H56" s="288"/>
      <c r="I56" s="266"/>
    </row>
    <row r="57" spans="1:9" ht="15">
      <c r="A57" s="252"/>
      <c r="B57" s="268"/>
      <c r="C57" s="272"/>
      <c r="D57" s="273"/>
      <c r="E57" s="269"/>
      <c r="F57" s="284"/>
      <c r="G57" s="266"/>
      <c r="H57" s="288"/>
      <c r="I57" s="266"/>
    </row>
    <row r="58" spans="1:9" ht="15">
      <c r="A58" s="253"/>
      <c r="B58" s="267"/>
      <c r="C58" s="274"/>
      <c r="D58" s="274"/>
      <c r="E58" s="257"/>
      <c r="F58" s="284"/>
      <c r="G58" s="266"/>
      <c r="H58" s="288"/>
      <c r="I58" s="266"/>
    </row>
    <row r="59" spans="1:9" ht="15">
      <c r="A59" s="252"/>
      <c r="B59" s="254"/>
      <c r="C59" s="276"/>
      <c r="D59" s="265"/>
      <c r="E59" s="257"/>
      <c r="F59" s="284"/>
      <c r="G59" s="266"/>
      <c r="H59" s="288"/>
      <c r="I59" s="266"/>
    </row>
    <row r="60" spans="1:9" ht="15">
      <c r="A60" s="253"/>
      <c r="B60" s="267"/>
      <c r="C60" s="274"/>
      <c r="D60" s="274"/>
      <c r="E60" s="257"/>
      <c r="F60" s="284"/>
      <c r="G60" s="266"/>
      <c r="H60" s="288"/>
      <c r="I60" s="266"/>
    </row>
    <row r="61" spans="1:9" ht="15">
      <c r="A61" s="252"/>
      <c r="B61" s="254"/>
      <c r="C61" s="265"/>
      <c r="D61" s="265"/>
      <c r="E61" s="257"/>
      <c r="F61" s="284"/>
      <c r="G61" s="266"/>
      <c r="H61" s="288"/>
      <c r="I61" s="266"/>
    </row>
    <row r="62" spans="1:9" ht="15">
      <c r="A62" s="253"/>
      <c r="B62" s="254"/>
      <c r="C62" s="276"/>
      <c r="D62" s="265"/>
      <c r="E62" s="257"/>
      <c r="F62" s="284"/>
      <c r="G62" s="266"/>
      <c r="H62" s="288"/>
      <c r="I62" s="266"/>
    </row>
    <row r="63" spans="1:9" ht="15">
      <c r="A63" s="463" t="s">
        <v>277</v>
      </c>
      <c r="B63" s="464"/>
      <c r="C63" s="464"/>
      <c r="D63" s="464"/>
      <c r="E63" s="465"/>
      <c r="F63" s="337">
        <v>0.4861111111111111</v>
      </c>
      <c r="G63" s="338"/>
      <c r="H63" s="339"/>
      <c r="I63" s="338"/>
    </row>
    <row r="64" spans="1:9" ht="13.5">
      <c r="A64" s="266"/>
      <c r="B64" s="266"/>
      <c r="C64" s="266"/>
      <c r="D64" s="266"/>
      <c r="E64" s="266"/>
      <c r="F64" s="266"/>
      <c r="G64" s="266"/>
      <c r="H64" s="336"/>
      <c r="I64" s="266"/>
    </row>
    <row r="65" spans="1:9" ht="13.5">
      <c r="A65" s="266"/>
      <c r="B65" s="266"/>
      <c r="C65" s="266"/>
      <c r="D65" s="266"/>
      <c r="E65" s="266"/>
      <c r="F65" s="266"/>
      <c r="G65" s="266"/>
      <c r="H65" s="336"/>
      <c r="I65" s="266"/>
    </row>
    <row r="66" spans="1:9" ht="13.5">
      <c r="A66" s="266"/>
      <c r="B66" s="266"/>
      <c r="C66" s="266"/>
      <c r="D66" s="266"/>
      <c r="E66" s="266"/>
      <c r="F66" s="266"/>
      <c r="G66" s="266"/>
      <c r="H66" s="336"/>
      <c r="I66" s="266"/>
    </row>
    <row r="67" spans="1:9" ht="13.5">
      <c r="A67" s="266"/>
      <c r="B67" s="266"/>
      <c r="C67" s="266"/>
      <c r="D67" s="266"/>
      <c r="E67" s="266"/>
      <c r="F67" s="266"/>
      <c r="G67" s="266"/>
      <c r="H67" s="336"/>
      <c r="I67" s="266"/>
    </row>
    <row r="68" spans="1:9" ht="13.5">
      <c r="A68" s="266"/>
      <c r="B68" s="266"/>
      <c r="C68" s="266"/>
      <c r="D68" s="266"/>
      <c r="E68" s="266"/>
      <c r="F68" s="266"/>
      <c r="G68" s="266"/>
      <c r="H68" s="336"/>
      <c r="I68" s="266"/>
    </row>
    <row r="69" spans="1:9" ht="13.5">
      <c r="A69" s="266"/>
      <c r="B69" s="266"/>
      <c r="C69" s="266"/>
      <c r="D69" s="266"/>
      <c r="E69" s="266"/>
      <c r="F69" s="266"/>
      <c r="G69" s="266"/>
      <c r="H69" s="336"/>
      <c r="I69" s="266"/>
    </row>
    <row r="70" spans="1:9" ht="13.5">
      <c r="A70" s="266"/>
      <c r="B70" s="266"/>
      <c r="C70" s="266"/>
      <c r="D70" s="266"/>
      <c r="E70" s="266"/>
      <c r="F70" s="266"/>
      <c r="G70" s="266"/>
      <c r="H70" s="336"/>
      <c r="I70" s="266"/>
    </row>
    <row r="71" spans="1:9" ht="13.5">
      <c r="A71" s="266"/>
      <c r="B71" s="266"/>
      <c r="C71" s="266"/>
      <c r="D71" s="266"/>
      <c r="E71" s="266"/>
      <c r="F71" s="266"/>
      <c r="G71" s="266"/>
      <c r="H71" s="336"/>
      <c r="I71" s="266"/>
    </row>
    <row r="72" spans="1:9" ht="13.5">
      <c r="A72" s="266"/>
      <c r="B72" s="266"/>
      <c r="C72" s="266"/>
      <c r="D72" s="266"/>
      <c r="E72" s="266"/>
      <c r="F72" s="266"/>
      <c r="G72" s="266"/>
      <c r="H72" s="336"/>
      <c r="I72" s="266"/>
    </row>
    <row r="73" spans="1:9" ht="13.5">
      <c r="A73" s="266"/>
      <c r="B73" s="266"/>
      <c r="C73" s="266"/>
      <c r="D73" s="266"/>
      <c r="E73" s="266"/>
      <c r="F73" s="266"/>
      <c r="G73" s="266"/>
      <c r="H73" s="336"/>
      <c r="I73" s="266"/>
    </row>
    <row r="74" spans="1:9" ht="13.5">
      <c r="A74" s="266"/>
      <c r="B74" s="266"/>
      <c r="C74" s="266"/>
      <c r="D74" s="266"/>
      <c r="E74" s="266"/>
      <c r="F74" s="266"/>
      <c r="G74" s="266"/>
      <c r="H74" s="336"/>
      <c r="I74" s="266"/>
    </row>
    <row r="75" spans="1:9" ht="15">
      <c r="A75" s="463" t="s">
        <v>275</v>
      </c>
      <c r="B75" s="464"/>
      <c r="C75" s="464"/>
      <c r="D75" s="464"/>
      <c r="E75" s="465"/>
      <c r="F75" s="337">
        <v>0.5</v>
      </c>
      <c r="G75" s="338"/>
      <c r="H75" s="339"/>
      <c r="I75" s="338"/>
    </row>
    <row r="76" spans="1:9" ht="13.5">
      <c r="A76" s="266"/>
      <c r="B76" s="266"/>
      <c r="C76" s="266"/>
      <c r="D76" s="266"/>
      <c r="E76" s="266"/>
      <c r="F76" s="266"/>
      <c r="G76" s="266"/>
      <c r="H76" s="336"/>
      <c r="I76" s="266"/>
    </row>
    <row r="77" spans="1:9" ht="13.5">
      <c r="A77" s="266"/>
      <c r="B77" s="266"/>
      <c r="C77" s="266"/>
      <c r="D77" s="266"/>
      <c r="E77" s="266"/>
      <c r="F77" s="266"/>
      <c r="G77" s="266"/>
      <c r="H77" s="336"/>
      <c r="I77" s="266"/>
    </row>
    <row r="78" spans="1:9" ht="13.5">
      <c r="A78" s="266"/>
      <c r="B78" s="266"/>
      <c r="C78" s="266"/>
      <c r="D78" s="266"/>
      <c r="E78" s="266"/>
      <c r="F78" s="266"/>
      <c r="G78" s="266"/>
      <c r="H78" s="336"/>
      <c r="I78" s="266"/>
    </row>
    <row r="79" spans="1:9" ht="13.5">
      <c r="A79" s="266"/>
      <c r="B79" s="266"/>
      <c r="C79" s="266"/>
      <c r="D79" s="266"/>
      <c r="E79" s="266"/>
      <c r="F79" s="266"/>
      <c r="G79" s="266"/>
      <c r="H79" s="336"/>
      <c r="I79" s="266"/>
    </row>
    <row r="80" spans="1:9" ht="13.5">
      <c r="A80" s="266"/>
      <c r="B80" s="266"/>
      <c r="C80" s="266"/>
      <c r="D80" s="266"/>
      <c r="E80" s="266"/>
      <c r="F80" s="266"/>
      <c r="G80" s="266"/>
      <c r="H80" s="336"/>
      <c r="I80" s="266"/>
    </row>
    <row r="81" spans="1:9" ht="13.5">
      <c r="A81" s="266"/>
      <c r="B81" s="266"/>
      <c r="C81" s="266"/>
      <c r="D81" s="266"/>
      <c r="E81" s="266"/>
      <c r="F81" s="266"/>
      <c r="G81" s="266"/>
      <c r="H81" s="336"/>
      <c r="I81" s="266"/>
    </row>
    <row r="82" spans="1:9" ht="13.5">
      <c r="A82" s="266"/>
      <c r="B82" s="266"/>
      <c r="C82" s="266"/>
      <c r="D82" s="266"/>
      <c r="E82" s="266"/>
      <c r="F82" s="266"/>
      <c r="G82" s="266"/>
      <c r="H82" s="336"/>
      <c r="I82" s="266"/>
    </row>
  </sheetData>
  <sheetProtection/>
  <mergeCells count="9">
    <mergeCell ref="A1:I1"/>
    <mergeCell ref="A75:E75"/>
    <mergeCell ref="A3:E3"/>
    <mergeCell ref="A49:E49"/>
    <mergeCell ref="A34:E34"/>
    <mergeCell ref="A21:E21"/>
    <mergeCell ref="A16:E16"/>
    <mergeCell ref="A63:E63"/>
    <mergeCell ref="A8:E8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J24" sqref="J24"/>
    </sheetView>
  </sheetViews>
  <sheetFormatPr defaultColWidth="8.796875" defaultRowHeight="14.25"/>
  <cols>
    <col min="2" max="2" width="41.59765625" style="0" customWidth="1"/>
    <col min="4" max="4" width="40.5" style="0" customWidth="1"/>
  </cols>
  <sheetData>
    <row r="1" spans="6:8" ht="13.5">
      <c r="F1" s="7"/>
      <c r="G1" s="7"/>
      <c r="H1" s="7"/>
    </row>
    <row r="2" spans="6:8" ht="13.5">
      <c r="F2" s="7"/>
      <c r="G2" s="7"/>
      <c r="H2" s="7"/>
    </row>
    <row r="3" spans="1:8" ht="13.5">
      <c r="A3" t="s">
        <v>199</v>
      </c>
      <c r="F3" s="7"/>
      <c r="G3" s="7"/>
      <c r="H3" s="7"/>
    </row>
    <row r="4" spans="1:8" ht="15">
      <c r="A4" s="307" t="s">
        <v>200</v>
      </c>
      <c r="B4" s="309" t="s">
        <v>133</v>
      </c>
      <c r="C4" s="309">
        <v>2001</v>
      </c>
      <c r="D4" s="309" t="s">
        <v>134</v>
      </c>
      <c r="E4" s="298" t="s">
        <v>260</v>
      </c>
      <c r="F4" s="299"/>
      <c r="G4" s="300"/>
      <c r="H4" s="7"/>
    </row>
    <row r="5" spans="1:8" ht="18.75" customHeight="1">
      <c r="A5" s="307" t="s">
        <v>201</v>
      </c>
      <c r="B5" s="308" t="s">
        <v>33</v>
      </c>
      <c r="C5" s="308">
        <v>2001</v>
      </c>
      <c r="D5" s="308" t="s">
        <v>94</v>
      </c>
      <c r="E5" s="298" t="s">
        <v>260</v>
      </c>
      <c r="F5" s="299"/>
      <c r="G5" s="300"/>
      <c r="H5" s="7"/>
    </row>
    <row r="6" spans="1:8" ht="18" customHeight="1">
      <c r="A6" s="307" t="s">
        <v>202</v>
      </c>
      <c r="B6" s="308" t="s">
        <v>95</v>
      </c>
      <c r="C6" s="308">
        <v>2001</v>
      </c>
      <c r="D6" s="308" t="s">
        <v>94</v>
      </c>
      <c r="E6" s="298" t="s">
        <v>260</v>
      </c>
      <c r="F6" s="299"/>
      <c r="G6" s="300"/>
      <c r="H6" s="7"/>
    </row>
    <row r="7" spans="1:8" ht="18" customHeight="1">
      <c r="A7" s="307" t="s">
        <v>203</v>
      </c>
      <c r="B7" s="308" t="s">
        <v>66</v>
      </c>
      <c r="C7" s="308">
        <v>2001</v>
      </c>
      <c r="D7" s="308" t="s">
        <v>94</v>
      </c>
      <c r="E7" s="298" t="s">
        <v>260</v>
      </c>
      <c r="F7" s="299"/>
      <c r="G7" s="300"/>
      <c r="H7" s="7"/>
    </row>
    <row r="8" spans="1:8" ht="17.25" customHeight="1">
      <c r="A8" s="307" t="s">
        <v>204</v>
      </c>
      <c r="B8" s="308" t="s">
        <v>34</v>
      </c>
      <c r="C8" s="308">
        <v>2001</v>
      </c>
      <c r="D8" s="308" t="s">
        <v>94</v>
      </c>
      <c r="E8" s="298" t="s">
        <v>260</v>
      </c>
      <c r="F8" s="299"/>
      <c r="G8" s="300"/>
      <c r="H8" s="7"/>
    </row>
    <row r="9" spans="1:8" ht="15">
      <c r="A9" s="307" t="s">
        <v>205</v>
      </c>
      <c r="B9" s="309" t="s">
        <v>132</v>
      </c>
      <c r="C9" s="309">
        <v>2002</v>
      </c>
      <c r="D9" s="309" t="s">
        <v>153</v>
      </c>
      <c r="E9" s="298" t="s">
        <v>260</v>
      </c>
      <c r="F9" s="299"/>
      <c r="G9" s="300"/>
      <c r="H9" s="7"/>
    </row>
    <row r="10" spans="2:8" s="307" customFormat="1" ht="18.75" customHeight="1">
      <c r="B10" s="309" t="s">
        <v>262</v>
      </c>
      <c r="C10" s="309">
        <v>2001</v>
      </c>
      <c r="D10" s="308" t="s">
        <v>94</v>
      </c>
      <c r="E10" s="298" t="s">
        <v>260</v>
      </c>
      <c r="F10" s="299"/>
      <c r="G10" s="300"/>
      <c r="H10" s="329"/>
    </row>
    <row r="11" spans="1:8" ht="15">
      <c r="A11" s="307" t="s">
        <v>206</v>
      </c>
      <c r="B11" s="310" t="s">
        <v>131</v>
      </c>
      <c r="C11" s="311">
        <v>2002</v>
      </c>
      <c r="D11" s="312" t="s">
        <v>126</v>
      </c>
      <c r="E11" s="298" t="s">
        <v>260</v>
      </c>
      <c r="F11" s="299"/>
      <c r="G11" s="300"/>
      <c r="H11" s="7"/>
    </row>
    <row r="12" spans="1:8" ht="15">
      <c r="A12" s="307"/>
      <c r="B12" s="310"/>
      <c r="C12" s="311"/>
      <c r="D12" s="312"/>
      <c r="E12" s="298"/>
      <c r="F12" s="299"/>
      <c r="G12" s="300"/>
      <c r="H12" s="7"/>
    </row>
    <row r="13" spans="1:8" ht="15">
      <c r="A13" s="307"/>
      <c r="B13" s="310"/>
      <c r="C13" s="311"/>
      <c r="D13" s="312"/>
      <c r="E13" s="298"/>
      <c r="F13" s="299"/>
      <c r="G13" s="300"/>
      <c r="H13" s="7"/>
    </row>
    <row r="14" spans="1:8" ht="15">
      <c r="A14" s="326" t="s">
        <v>264</v>
      </c>
      <c r="B14" s="318" t="s">
        <v>155</v>
      </c>
      <c r="C14" s="318">
        <v>2003</v>
      </c>
      <c r="D14" s="318" t="s">
        <v>153</v>
      </c>
      <c r="E14" s="327" t="s">
        <v>259</v>
      </c>
      <c r="F14" s="299"/>
      <c r="G14" s="300"/>
      <c r="H14" s="7"/>
    </row>
    <row r="15" spans="1:8" ht="15">
      <c r="A15" s="326" t="s">
        <v>264</v>
      </c>
      <c r="B15" s="318" t="s">
        <v>156</v>
      </c>
      <c r="C15" s="318">
        <v>2003</v>
      </c>
      <c r="D15" s="318" t="s">
        <v>153</v>
      </c>
      <c r="E15" s="327" t="s">
        <v>259</v>
      </c>
      <c r="F15" s="299"/>
      <c r="G15" s="300"/>
      <c r="H15" s="7"/>
    </row>
    <row r="16" spans="1:8" ht="15">
      <c r="A16" s="326" t="s">
        <v>264</v>
      </c>
      <c r="B16" s="318" t="s">
        <v>157</v>
      </c>
      <c r="C16" s="318">
        <v>2003</v>
      </c>
      <c r="D16" s="318" t="s">
        <v>153</v>
      </c>
      <c r="E16" s="327" t="s">
        <v>259</v>
      </c>
      <c r="F16" s="299"/>
      <c r="G16" s="300"/>
      <c r="H16" s="7"/>
    </row>
    <row r="17" spans="1:8" ht="15">
      <c r="A17" s="326" t="s">
        <v>264</v>
      </c>
      <c r="B17" s="318" t="s">
        <v>160</v>
      </c>
      <c r="C17" s="318">
        <v>2003</v>
      </c>
      <c r="D17" s="318" t="s">
        <v>134</v>
      </c>
      <c r="E17" s="327" t="s">
        <v>259</v>
      </c>
      <c r="F17" s="299"/>
      <c r="G17" s="300"/>
      <c r="H17" s="7"/>
    </row>
    <row r="18" spans="1:8" ht="15">
      <c r="A18" s="326" t="s">
        <v>264</v>
      </c>
      <c r="B18" s="318" t="s">
        <v>81</v>
      </c>
      <c r="C18" s="318">
        <v>2003</v>
      </c>
      <c r="D18" s="318" t="s">
        <v>134</v>
      </c>
      <c r="E18" s="327" t="s">
        <v>259</v>
      </c>
      <c r="F18" s="299"/>
      <c r="G18" s="300"/>
      <c r="H18" s="7"/>
    </row>
    <row r="19" spans="1:8" ht="15">
      <c r="A19" s="326" t="s">
        <v>264</v>
      </c>
      <c r="B19" s="318" t="s">
        <v>82</v>
      </c>
      <c r="C19" s="318">
        <v>2003</v>
      </c>
      <c r="D19" s="318" t="s">
        <v>134</v>
      </c>
      <c r="E19" s="327" t="s">
        <v>259</v>
      </c>
      <c r="F19" s="299"/>
      <c r="G19" s="300"/>
      <c r="H19" s="7"/>
    </row>
    <row r="20" spans="1:8" ht="15">
      <c r="A20" s="326" t="s">
        <v>264</v>
      </c>
      <c r="B20" s="318" t="s">
        <v>83</v>
      </c>
      <c r="C20" s="318">
        <v>2003</v>
      </c>
      <c r="D20" s="318" t="s">
        <v>134</v>
      </c>
      <c r="E20" s="327" t="s">
        <v>259</v>
      </c>
      <c r="F20" s="299"/>
      <c r="G20" s="300"/>
      <c r="H20" s="7"/>
    </row>
    <row r="21" spans="1:8" ht="15">
      <c r="A21" s="326" t="s">
        <v>264</v>
      </c>
      <c r="B21" s="313" t="s">
        <v>172</v>
      </c>
      <c r="C21" s="319">
        <v>2003</v>
      </c>
      <c r="D21" s="320" t="s">
        <v>126</v>
      </c>
      <c r="E21" s="327" t="s">
        <v>259</v>
      </c>
      <c r="F21" s="299"/>
      <c r="G21" s="300"/>
      <c r="H21" s="7"/>
    </row>
    <row r="22" spans="1:8" ht="15">
      <c r="A22" s="326" t="s">
        <v>264</v>
      </c>
      <c r="B22" s="313" t="s">
        <v>173</v>
      </c>
      <c r="C22" s="319">
        <v>2003</v>
      </c>
      <c r="D22" s="320" t="s">
        <v>126</v>
      </c>
      <c r="E22" s="327" t="s">
        <v>259</v>
      </c>
      <c r="F22" s="301"/>
      <c r="G22" s="300"/>
      <c r="H22" s="7"/>
    </row>
    <row r="23" spans="1:8" ht="15">
      <c r="A23" s="326" t="s">
        <v>264</v>
      </c>
      <c r="B23" s="315" t="s">
        <v>174</v>
      </c>
      <c r="C23" s="322">
        <v>2003</v>
      </c>
      <c r="D23" s="323" t="s">
        <v>126</v>
      </c>
      <c r="E23" s="330" t="s">
        <v>259</v>
      </c>
      <c r="F23" s="7"/>
      <c r="G23" s="7"/>
      <c r="H23" s="7"/>
    </row>
    <row r="24" spans="1:5" ht="30.75">
      <c r="A24" s="326" t="s">
        <v>264</v>
      </c>
      <c r="B24" s="294" t="s">
        <v>64</v>
      </c>
      <c r="C24" s="294">
        <v>2003</v>
      </c>
      <c r="D24" s="294" t="s">
        <v>94</v>
      </c>
      <c r="E24" s="331" t="s">
        <v>259</v>
      </c>
    </row>
    <row r="25" spans="1:5" ht="30.75">
      <c r="A25" s="326" t="s">
        <v>264</v>
      </c>
      <c r="B25" s="294" t="s">
        <v>65</v>
      </c>
      <c r="C25" s="294">
        <v>2003</v>
      </c>
      <c r="D25" s="294" t="s">
        <v>94</v>
      </c>
      <c r="E25" s="331" t="s">
        <v>259</v>
      </c>
    </row>
    <row r="26" spans="1:5" ht="30.75">
      <c r="A26" s="326" t="s">
        <v>264</v>
      </c>
      <c r="B26" s="294" t="s">
        <v>97</v>
      </c>
      <c r="C26" s="294">
        <v>2003</v>
      </c>
      <c r="D26" s="294" t="s">
        <v>94</v>
      </c>
      <c r="E26" s="331" t="s">
        <v>259</v>
      </c>
    </row>
    <row r="27" spans="1:5" ht="30.75">
      <c r="A27" s="326" t="s">
        <v>264</v>
      </c>
      <c r="B27" s="294" t="s">
        <v>98</v>
      </c>
      <c r="C27" s="294">
        <v>2003</v>
      </c>
      <c r="D27" s="294" t="s">
        <v>94</v>
      </c>
      <c r="E27" s="331" t="s">
        <v>259</v>
      </c>
    </row>
    <row r="28" spans="1:5" ht="13.5">
      <c r="A28" s="326" t="s">
        <v>264</v>
      </c>
      <c r="B28" s="325" t="s">
        <v>148</v>
      </c>
      <c r="C28" s="325">
        <v>2004</v>
      </c>
      <c r="D28" s="325" t="s">
        <v>136</v>
      </c>
      <c r="E28" s="331" t="s">
        <v>259</v>
      </c>
    </row>
    <row r="29" spans="1:5" ht="13.5">
      <c r="A29" s="326" t="s">
        <v>264</v>
      </c>
      <c r="B29" s="325" t="s">
        <v>149</v>
      </c>
      <c r="C29" s="325">
        <v>2004</v>
      </c>
      <c r="D29" s="325" t="s">
        <v>136</v>
      </c>
      <c r="E29" s="331" t="s">
        <v>259</v>
      </c>
    </row>
    <row r="30" spans="1:5" ht="13.5">
      <c r="A30" s="326" t="s">
        <v>264</v>
      </c>
      <c r="B30" s="325" t="s">
        <v>150</v>
      </c>
      <c r="C30" s="325">
        <v>2004</v>
      </c>
      <c r="D30" s="325" t="s">
        <v>136</v>
      </c>
      <c r="E30" s="331" t="s">
        <v>259</v>
      </c>
    </row>
    <row r="31" spans="1:5" ht="13.5">
      <c r="A31" s="326" t="s">
        <v>264</v>
      </c>
      <c r="B31" s="292" t="s">
        <v>151</v>
      </c>
      <c r="C31" s="324">
        <v>2004</v>
      </c>
      <c r="D31" s="293" t="s">
        <v>136</v>
      </c>
      <c r="E31" s="331" t="s">
        <v>259</v>
      </c>
    </row>
    <row r="32" spans="1:5" ht="15">
      <c r="A32" s="326" t="s">
        <v>264</v>
      </c>
      <c r="B32" s="313" t="s">
        <v>175</v>
      </c>
      <c r="C32" s="319">
        <v>2004</v>
      </c>
      <c r="D32" s="320" t="s">
        <v>126</v>
      </c>
      <c r="E32" s="331" t="s">
        <v>259</v>
      </c>
    </row>
    <row r="33" spans="1:5" ht="30.75">
      <c r="A33" s="307" t="s">
        <v>264</v>
      </c>
      <c r="B33" s="308" t="s">
        <v>177</v>
      </c>
      <c r="C33" s="308">
        <v>2004</v>
      </c>
      <c r="D33" s="308" t="s">
        <v>94</v>
      </c>
      <c r="E33" s="328" t="s">
        <v>259</v>
      </c>
    </row>
    <row r="34" spans="1:5" ht="30.75">
      <c r="A34" s="307" t="s">
        <v>264</v>
      </c>
      <c r="B34" s="308" t="s">
        <v>99</v>
      </c>
      <c r="C34" s="308">
        <v>2004</v>
      </c>
      <c r="D34" s="308" t="s">
        <v>94</v>
      </c>
      <c r="E34" s="328" t="s">
        <v>259</v>
      </c>
    </row>
    <row r="35" spans="1:5" ht="30.75">
      <c r="A35" s="307" t="s">
        <v>264</v>
      </c>
      <c r="B35" s="308" t="s">
        <v>101</v>
      </c>
      <c r="C35" s="308">
        <v>2004</v>
      </c>
      <c r="D35" s="308" t="s">
        <v>94</v>
      </c>
      <c r="E35" s="328" t="s">
        <v>259</v>
      </c>
    </row>
    <row r="36" spans="1:5" ht="30.75">
      <c r="A36" s="307" t="s">
        <v>264</v>
      </c>
      <c r="B36" s="308" t="s">
        <v>179</v>
      </c>
      <c r="C36" s="308">
        <v>2004</v>
      </c>
      <c r="D36" s="308" t="s">
        <v>94</v>
      </c>
      <c r="E36" s="328" t="s">
        <v>259</v>
      </c>
    </row>
    <row r="37" spans="1:5" ht="30.75">
      <c r="A37" s="307" t="s">
        <v>264</v>
      </c>
      <c r="B37" s="308" t="s">
        <v>180</v>
      </c>
      <c r="C37" s="308">
        <v>2004</v>
      </c>
      <c r="D37" s="308" t="s">
        <v>94</v>
      </c>
      <c r="E37" s="328" t="s">
        <v>259</v>
      </c>
    </row>
    <row r="38" spans="1:5" ht="30.75">
      <c r="A38" s="307" t="s">
        <v>264</v>
      </c>
      <c r="B38" s="308" t="s">
        <v>181</v>
      </c>
      <c r="C38" s="308">
        <v>2004</v>
      </c>
      <c r="D38" s="308" t="s">
        <v>94</v>
      </c>
      <c r="E38" s="331" t="s">
        <v>259</v>
      </c>
    </row>
    <row r="39" spans="1:5" ht="30.75">
      <c r="A39" s="307" t="s">
        <v>264</v>
      </c>
      <c r="B39" s="308" t="s">
        <v>114</v>
      </c>
      <c r="C39" s="308">
        <v>2004</v>
      </c>
      <c r="D39" s="308" t="s">
        <v>94</v>
      </c>
      <c r="E39" s="331" t="s">
        <v>259</v>
      </c>
    </row>
    <row r="40" spans="1:5" ht="30.75">
      <c r="A40" s="307" t="s">
        <v>264</v>
      </c>
      <c r="B40" s="308" t="s">
        <v>183</v>
      </c>
      <c r="C40" s="308">
        <v>2004</v>
      </c>
      <c r="D40" s="308" t="s">
        <v>94</v>
      </c>
      <c r="E40" s="331" t="s">
        <v>259</v>
      </c>
    </row>
    <row r="41" spans="1:5" ht="15">
      <c r="A41" s="326" t="s">
        <v>264</v>
      </c>
      <c r="B41" s="296" t="s">
        <v>115</v>
      </c>
      <c r="C41" s="296">
        <v>2004</v>
      </c>
      <c r="D41" s="296" t="s">
        <v>116</v>
      </c>
      <c r="E41" s="331" t="s">
        <v>259</v>
      </c>
    </row>
    <row r="42" spans="1:5" ht="15">
      <c r="A42" s="326" t="s">
        <v>264</v>
      </c>
      <c r="B42" s="296" t="s">
        <v>117</v>
      </c>
      <c r="C42" s="296">
        <v>2004</v>
      </c>
      <c r="D42" s="296" t="s">
        <v>116</v>
      </c>
      <c r="E42" s="331" t="s">
        <v>259</v>
      </c>
    </row>
    <row r="43" spans="1:5" ht="15">
      <c r="A43" s="326" t="s">
        <v>263</v>
      </c>
      <c r="B43" s="318" t="s">
        <v>152</v>
      </c>
      <c r="C43" s="318">
        <v>2003</v>
      </c>
      <c r="D43" s="318" t="s">
        <v>153</v>
      </c>
      <c r="E43" s="331" t="s">
        <v>259</v>
      </c>
    </row>
    <row r="44" spans="1:5" ht="15">
      <c r="A44" s="326" t="s">
        <v>263</v>
      </c>
      <c r="B44" s="318" t="s">
        <v>154</v>
      </c>
      <c r="C44" s="318">
        <v>2003</v>
      </c>
      <c r="D44" s="318" t="s">
        <v>153</v>
      </c>
      <c r="E44" s="331" t="s">
        <v>259</v>
      </c>
    </row>
    <row r="45" spans="1:5" ht="15">
      <c r="A45" s="326" t="s">
        <v>263</v>
      </c>
      <c r="B45" s="318" t="s">
        <v>161</v>
      </c>
      <c r="C45" s="318">
        <v>2003</v>
      </c>
      <c r="D45" s="318" t="s">
        <v>134</v>
      </c>
      <c r="E45" s="331" t="s">
        <v>259</v>
      </c>
    </row>
    <row r="46" spans="1:5" ht="30.75">
      <c r="A46" s="326" t="s">
        <v>263</v>
      </c>
      <c r="B46" s="304" t="s">
        <v>96</v>
      </c>
      <c r="C46" s="304">
        <v>2003</v>
      </c>
      <c r="D46" s="304" t="s">
        <v>94</v>
      </c>
      <c r="E46" s="331" t="s">
        <v>259</v>
      </c>
    </row>
    <row r="47" spans="1:5" ht="30.75">
      <c r="A47" s="326" t="s">
        <v>263</v>
      </c>
      <c r="B47" s="304" t="s">
        <v>49</v>
      </c>
      <c r="C47" s="304">
        <v>2003</v>
      </c>
      <c r="D47" s="304" t="s">
        <v>94</v>
      </c>
      <c r="E47" s="331" t="s">
        <v>259</v>
      </c>
    </row>
    <row r="48" spans="1:5" ht="13.5">
      <c r="A48" s="326" t="s">
        <v>263</v>
      </c>
      <c r="B48" s="293" t="s">
        <v>137</v>
      </c>
      <c r="C48" s="293">
        <v>2004</v>
      </c>
      <c r="D48" s="293" t="s">
        <v>136</v>
      </c>
      <c r="E48" s="331" t="s">
        <v>259</v>
      </c>
    </row>
    <row r="49" spans="1:5" ht="13.5">
      <c r="A49" s="326" t="s">
        <v>263</v>
      </c>
      <c r="B49" s="334" t="s">
        <v>139</v>
      </c>
      <c r="C49" s="325">
        <v>2004</v>
      </c>
      <c r="D49" s="325" t="s">
        <v>136</v>
      </c>
      <c r="E49" s="331" t="s">
        <v>259</v>
      </c>
    </row>
    <row r="50" spans="1:5" ht="15">
      <c r="A50" s="326" t="s">
        <v>263</v>
      </c>
      <c r="B50" s="333" t="s">
        <v>158</v>
      </c>
      <c r="C50" s="321">
        <v>2004</v>
      </c>
      <c r="D50" s="321" t="s">
        <v>153</v>
      </c>
      <c r="E50" s="331" t="s">
        <v>259</v>
      </c>
    </row>
    <row r="51" spans="1:5" ht="15">
      <c r="A51" s="326" t="s">
        <v>263</v>
      </c>
      <c r="B51" s="333" t="s">
        <v>159</v>
      </c>
      <c r="C51" s="321">
        <v>2004</v>
      </c>
      <c r="D51" s="321" t="s">
        <v>153</v>
      </c>
      <c r="E51" s="331" t="s">
        <v>259</v>
      </c>
    </row>
    <row r="52" spans="1:5" ht="15">
      <c r="A52" s="326" t="s">
        <v>263</v>
      </c>
      <c r="B52" s="333" t="s">
        <v>80</v>
      </c>
      <c r="C52" s="321">
        <v>2004</v>
      </c>
      <c r="D52" s="321" t="s">
        <v>134</v>
      </c>
      <c r="E52" s="331" t="s">
        <v>259</v>
      </c>
    </row>
    <row r="53" spans="1:5" ht="15">
      <c r="A53" s="326" t="s">
        <v>263</v>
      </c>
      <c r="B53" s="332" t="s">
        <v>176</v>
      </c>
      <c r="C53" s="322">
        <v>2004</v>
      </c>
      <c r="D53" s="323" t="s">
        <v>126</v>
      </c>
      <c r="E53" s="331" t="s">
        <v>259</v>
      </c>
    </row>
    <row r="54" spans="1:5" ht="30.75">
      <c r="A54" s="307" t="s">
        <v>263</v>
      </c>
      <c r="B54" s="316" t="s">
        <v>50</v>
      </c>
      <c r="C54" s="295">
        <v>2004</v>
      </c>
      <c r="D54" s="295" t="s">
        <v>94</v>
      </c>
      <c r="E54" s="331" t="s">
        <v>259</v>
      </c>
    </row>
    <row r="55" spans="1:5" ht="30.75">
      <c r="A55" s="307" t="s">
        <v>263</v>
      </c>
      <c r="B55" s="295" t="s">
        <v>178</v>
      </c>
      <c r="C55" s="295">
        <v>2004</v>
      </c>
      <c r="D55" s="295" t="s">
        <v>94</v>
      </c>
      <c r="E55" s="331" t="s">
        <v>259</v>
      </c>
    </row>
    <row r="56" spans="1:5" ht="30.75">
      <c r="A56" s="307" t="s">
        <v>263</v>
      </c>
      <c r="B56" s="295" t="s">
        <v>100</v>
      </c>
      <c r="C56" s="295">
        <v>2004</v>
      </c>
      <c r="D56" s="295" t="s">
        <v>94</v>
      </c>
      <c r="E56" s="331" t="s">
        <v>259</v>
      </c>
    </row>
    <row r="57" spans="1:5" ht="30.75">
      <c r="A57" s="307" t="s">
        <v>263</v>
      </c>
      <c r="B57" s="295" t="s">
        <v>182</v>
      </c>
      <c r="C57" s="295">
        <v>2004</v>
      </c>
      <c r="D57" s="295" t="s">
        <v>94</v>
      </c>
      <c r="E57" s="331" t="s">
        <v>259</v>
      </c>
    </row>
    <row r="58" spans="1:5" ht="30.75">
      <c r="A58" s="307" t="s">
        <v>263</v>
      </c>
      <c r="B58" s="295" t="s">
        <v>184</v>
      </c>
      <c r="C58" s="295">
        <v>2004</v>
      </c>
      <c r="D58" s="295" t="s">
        <v>185</v>
      </c>
      <c r="E58" s="331" t="s">
        <v>259</v>
      </c>
    </row>
    <row r="59" spans="1:5" ht="15">
      <c r="A59" s="326" t="s">
        <v>263</v>
      </c>
      <c r="B59" s="305" t="s">
        <v>194</v>
      </c>
      <c r="C59" s="305">
        <v>2004</v>
      </c>
      <c r="D59" s="305" t="s">
        <v>116</v>
      </c>
      <c r="E59" s="331" t="s">
        <v>259</v>
      </c>
    </row>
    <row r="60" spans="1:5" ht="15">
      <c r="A60" s="326" t="s">
        <v>263</v>
      </c>
      <c r="B60" s="305" t="s">
        <v>195</v>
      </c>
      <c r="C60" s="305">
        <v>2004</v>
      </c>
      <c r="D60" s="305" t="s">
        <v>116</v>
      </c>
      <c r="E60" s="331" t="s">
        <v>259</v>
      </c>
    </row>
    <row r="61" spans="1:5" ht="15">
      <c r="A61" s="326"/>
      <c r="B61" s="305"/>
      <c r="C61" s="305"/>
      <c r="D61" s="305"/>
      <c r="E61" s="331"/>
    </row>
    <row r="62" spans="1:5" ht="15">
      <c r="A62" t="s">
        <v>207</v>
      </c>
      <c r="B62" s="306" t="s">
        <v>118</v>
      </c>
      <c r="C62" s="306">
        <v>2005</v>
      </c>
      <c r="D62" s="306" t="s">
        <v>116</v>
      </c>
      <c r="E62" s="302" t="s">
        <v>259</v>
      </c>
    </row>
    <row r="63" spans="1:5" ht="15">
      <c r="A63" t="s">
        <v>208</v>
      </c>
      <c r="B63" s="306" t="s">
        <v>128</v>
      </c>
      <c r="C63" s="306">
        <v>2005</v>
      </c>
      <c r="D63" s="306" t="s">
        <v>116</v>
      </c>
      <c r="E63" s="302" t="s">
        <v>259</v>
      </c>
    </row>
    <row r="64" spans="1:5" ht="13.5">
      <c r="A64" t="s">
        <v>209</v>
      </c>
      <c r="B64" s="303" t="s">
        <v>138</v>
      </c>
      <c r="C64" s="303">
        <v>2005</v>
      </c>
      <c r="D64" s="303" t="s">
        <v>136</v>
      </c>
      <c r="E64" s="299" t="s">
        <v>258</v>
      </c>
    </row>
    <row r="65" spans="1:5" ht="13.5">
      <c r="A65" t="s">
        <v>210</v>
      </c>
      <c r="B65" s="303" t="s">
        <v>140</v>
      </c>
      <c r="C65" s="303">
        <v>2005</v>
      </c>
      <c r="D65" s="303" t="s">
        <v>136</v>
      </c>
      <c r="E65" s="299" t="s">
        <v>258</v>
      </c>
    </row>
    <row r="66" spans="1:5" ht="13.5">
      <c r="A66" t="s">
        <v>211</v>
      </c>
      <c r="B66" s="303" t="s">
        <v>146</v>
      </c>
      <c r="C66" s="303">
        <v>2005</v>
      </c>
      <c r="D66" s="303" t="s">
        <v>136</v>
      </c>
      <c r="E66" s="299" t="s">
        <v>258</v>
      </c>
    </row>
    <row r="67" spans="1:5" ht="13.5">
      <c r="A67" t="s">
        <v>212</v>
      </c>
      <c r="B67" s="303" t="s">
        <v>147</v>
      </c>
      <c r="C67" s="303">
        <v>2005</v>
      </c>
      <c r="D67" s="303" t="s">
        <v>136</v>
      </c>
      <c r="E67" s="299" t="s">
        <v>258</v>
      </c>
    </row>
    <row r="68" spans="1:5" ht="15">
      <c r="A68" t="s">
        <v>213</v>
      </c>
      <c r="B68" s="314" t="s">
        <v>162</v>
      </c>
      <c r="C68" s="314">
        <v>2005</v>
      </c>
      <c r="D68" s="314" t="s">
        <v>134</v>
      </c>
      <c r="E68" s="302" t="s">
        <v>258</v>
      </c>
    </row>
    <row r="69" spans="1:5" ht="15">
      <c r="A69" t="s">
        <v>214</v>
      </c>
      <c r="B69" s="314" t="s">
        <v>84</v>
      </c>
      <c r="C69" s="314">
        <v>2005</v>
      </c>
      <c r="D69" s="314" t="s">
        <v>134</v>
      </c>
      <c r="E69" s="302" t="s">
        <v>258</v>
      </c>
    </row>
    <row r="70" spans="1:5" ht="15">
      <c r="A70" t="s">
        <v>215</v>
      </c>
      <c r="B70" s="314" t="s">
        <v>163</v>
      </c>
      <c r="C70" s="314">
        <v>2005</v>
      </c>
      <c r="D70" s="314" t="s">
        <v>134</v>
      </c>
      <c r="E70" s="302" t="s">
        <v>258</v>
      </c>
    </row>
    <row r="71" spans="1:5" ht="15">
      <c r="A71" t="s">
        <v>216</v>
      </c>
      <c r="B71" s="314" t="s">
        <v>164</v>
      </c>
      <c r="C71" s="314">
        <v>2005</v>
      </c>
      <c r="D71" s="314" t="s">
        <v>134</v>
      </c>
      <c r="E71" s="302" t="s">
        <v>258</v>
      </c>
    </row>
    <row r="72" spans="1:5" ht="15">
      <c r="A72" t="s">
        <v>217</v>
      </c>
      <c r="B72" s="314" t="s">
        <v>165</v>
      </c>
      <c r="C72" s="314">
        <v>2005</v>
      </c>
      <c r="D72" s="314" t="s">
        <v>134</v>
      </c>
      <c r="E72" s="302" t="s">
        <v>258</v>
      </c>
    </row>
    <row r="73" spans="1:5" ht="15">
      <c r="A73" t="s">
        <v>218</v>
      </c>
      <c r="B73" s="314" t="s">
        <v>166</v>
      </c>
      <c r="C73" s="314">
        <v>2005</v>
      </c>
      <c r="D73" s="314" t="s">
        <v>134</v>
      </c>
      <c r="E73" s="302" t="s">
        <v>258</v>
      </c>
    </row>
    <row r="74" spans="1:5" ht="30.75">
      <c r="A74" t="s">
        <v>219</v>
      </c>
      <c r="B74" s="295" t="s">
        <v>102</v>
      </c>
      <c r="C74" s="295">
        <v>2005</v>
      </c>
      <c r="D74" s="295" t="s">
        <v>94</v>
      </c>
      <c r="E74" s="302" t="s">
        <v>258</v>
      </c>
    </row>
    <row r="75" spans="1:5" ht="30.75">
      <c r="A75" t="s">
        <v>220</v>
      </c>
      <c r="B75" s="295" t="s">
        <v>103</v>
      </c>
      <c r="C75" s="295">
        <v>2005</v>
      </c>
      <c r="D75" s="295" t="s">
        <v>94</v>
      </c>
      <c r="E75" s="302" t="s">
        <v>258</v>
      </c>
    </row>
    <row r="76" spans="1:5" ht="30.75">
      <c r="A76" t="s">
        <v>221</v>
      </c>
      <c r="B76" s="295" t="s">
        <v>104</v>
      </c>
      <c r="C76" s="295">
        <v>2005</v>
      </c>
      <c r="D76" s="295" t="s">
        <v>94</v>
      </c>
      <c r="E76" s="302" t="s">
        <v>258</v>
      </c>
    </row>
    <row r="77" spans="1:5" ht="30.75">
      <c r="A77" t="s">
        <v>222</v>
      </c>
      <c r="B77" s="295" t="s">
        <v>105</v>
      </c>
      <c r="C77" s="295">
        <v>2005</v>
      </c>
      <c r="D77" s="295" t="s">
        <v>94</v>
      </c>
      <c r="E77" s="302" t="s">
        <v>258</v>
      </c>
    </row>
    <row r="78" spans="1:5" ht="30.75">
      <c r="A78" t="s">
        <v>223</v>
      </c>
      <c r="B78" s="295" t="s">
        <v>186</v>
      </c>
      <c r="C78" s="295">
        <v>2005</v>
      </c>
      <c r="D78" s="295" t="s">
        <v>94</v>
      </c>
      <c r="E78" s="302" t="s">
        <v>258</v>
      </c>
    </row>
    <row r="79" spans="1:5" ht="30.75">
      <c r="A79" t="s">
        <v>224</v>
      </c>
      <c r="B79" s="295" t="s">
        <v>187</v>
      </c>
      <c r="C79" s="295">
        <v>2005</v>
      </c>
      <c r="D79" s="295" t="s">
        <v>94</v>
      </c>
      <c r="E79" s="302" t="s">
        <v>258</v>
      </c>
    </row>
    <row r="80" spans="1:5" ht="30.75">
      <c r="A80" t="s">
        <v>225</v>
      </c>
      <c r="B80" s="295" t="s">
        <v>188</v>
      </c>
      <c r="C80" s="295">
        <v>2005</v>
      </c>
      <c r="D80" s="295" t="s">
        <v>94</v>
      </c>
      <c r="E80" s="302" t="s">
        <v>258</v>
      </c>
    </row>
    <row r="81" spans="1:5" ht="13.5">
      <c r="A81" t="s">
        <v>226</v>
      </c>
      <c r="B81" s="303" t="s">
        <v>145</v>
      </c>
      <c r="C81" s="303">
        <v>2006</v>
      </c>
      <c r="D81" s="303" t="s">
        <v>136</v>
      </c>
      <c r="E81" s="299" t="s">
        <v>258</v>
      </c>
    </row>
    <row r="82" spans="1:5" ht="15">
      <c r="A82" t="s">
        <v>227</v>
      </c>
      <c r="B82" s="314" t="s">
        <v>167</v>
      </c>
      <c r="C82" s="314">
        <v>2006</v>
      </c>
      <c r="D82" s="314" t="s">
        <v>134</v>
      </c>
      <c r="E82" s="302" t="s">
        <v>258</v>
      </c>
    </row>
    <row r="83" spans="1:5" ht="30.75">
      <c r="A83" t="s">
        <v>228</v>
      </c>
      <c r="B83" s="295" t="s">
        <v>106</v>
      </c>
      <c r="C83" s="295">
        <v>2006</v>
      </c>
      <c r="D83" s="295" t="s">
        <v>94</v>
      </c>
      <c r="E83" s="302" t="s">
        <v>258</v>
      </c>
    </row>
    <row r="84" spans="1:5" ht="30.75">
      <c r="A84" t="s">
        <v>229</v>
      </c>
      <c r="B84" s="295" t="s">
        <v>107</v>
      </c>
      <c r="C84" s="295">
        <v>2006</v>
      </c>
      <c r="D84" s="295" t="s">
        <v>94</v>
      </c>
      <c r="E84" s="302" t="s">
        <v>258</v>
      </c>
    </row>
    <row r="85" spans="1:5" ht="30.75">
      <c r="A85" t="s">
        <v>230</v>
      </c>
      <c r="B85" s="295" t="s">
        <v>108</v>
      </c>
      <c r="C85" s="295">
        <v>2006</v>
      </c>
      <c r="D85" s="295" t="s">
        <v>94</v>
      </c>
      <c r="E85" s="302" t="s">
        <v>258</v>
      </c>
    </row>
    <row r="86" spans="1:5" ht="30.75">
      <c r="A86" t="s">
        <v>231</v>
      </c>
      <c r="B86" s="295" t="s">
        <v>109</v>
      </c>
      <c r="C86" s="295">
        <v>2006</v>
      </c>
      <c r="D86" s="295" t="s">
        <v>94</v>
      </c>
      <c r="E86" s="302" t="s">
        <v>258</v>
      </c>
    </row>
    <row r="87" spans="1:5" ht="30.75">
      <c r="A87" t="s">
        <v>232</v>
      </c>
      <c r="B87" s="295" t="s">
        <v>110</v>
      </c>
      <c r="C87" s="295">
        <v>2006</v>
      </c>
      <c r="D87" s="295" t="s">
        <v>94</v>
      </c>
      <c r="E87" s="302" t="s">
        <v>258</v>
      </c>
    </row>
    <row r="88" spans="1:5" ht="30.75">
      <c r="A88" t="s">
        <v>233</v>
      </c>
      <c r="B88" s="295" t="s">
        <v>111</v>
      </c>
      <c r="C88" s="295">
        <v>2006</v>
      </c>
      <c r="D88" s="295" t="s">
        <v>94</v>
      </c>
      <c r="E88" s="302" t="s">
        <v>258</v>
      </c>
    </row>
    <row r="89" spans="1:5" ht="30.75">
      <c r="A89" t="s">
        <v>234</v>
      </c>
      <c r="B89" s="295" t="s">
        <v>112</v>
      </c>
      <c r="C89" s="295">
        <v>2006</v>
      </c>
      <c r="D89" s="295" t="s">
        <v>94</v>
      </c>
      <c r="E89" s="302" t="s">
        <v>258</v>
      </c>
    </row>
    <row r="90" spans="1:5" ht="30.75">
      <c r="A90" t="s">
        <v>235</v>
      </c>
      <c r="B90" s="295" t="s">
        <v>189</v>
      </c>
      <c r="C90" s="295">
        <v>2006</v>
      </c>
      <c r="D90" s="295" t="s">
        <v>94</v>
      </c>
      <c r="E90" s="302" t="s">
        <v>258</v>
      </c>
    </row>
    <row r="91" spans="1:5" ht="30.75">
      <c r="A91" t="s">
        <v>236</v>
      </c>
      <c r="B91" s="295" t="s">
        <v>113</v>
      </c>
      <c r="C91" s="295">
        <v>2006</v>
      </c>
      <c r="D91" s="295" t="s">
        <v>94</v>
      </c>
      <c r="E91" s="302" t="s">
        <v>258</v>
      </c>
    </row>
    <row r="92" spans="1:5" ht="15">
      <c r="A92" t="s">
        <v>237</v>
      </c>
      <c r="B92" s="306" t="s">
        <v>191</v>
      </c>
      <c r="C92" s="306">
        <v>2006</v>
      </c>
      <c r="D92" s="306" t="s">
        <v>190</v>
      </c>
      <c r="E92" s="302" t="s">
        <v>258</v>
      </c>
    </row>
    <row r="93" spans="1:5" ht="15" customHeight="1">
      <c r="A93" t="s">
        <v>238</v>
      </c>
      <c r="B93" s="306" t="s">
        <v>196</v>
      </c>
      <c r="C93" s="306">
        <v>2006</v>
      </c>
      <c r="D93" s="306" t="s">
        <v>116</v>
      </c>
      <c r="E93" s="302" t="s">
        <v>258</v>
      </c>
    </row>
    <row r="94" spans="1:5" ht="18" customHeight="1">
      <c r="A94" t="s">
        <v>239</v>
      </c>
      <c r="B94" s="317" t="s">
        <v>119</v>
      </c>
      <c r="C94" s="317">
        <v>2006</v>
      </c>
      <c r="D94" s="317" t="s">
        <v>116</v>
      </c>
      <c r="E94" s="302" t="s">
        <v>258</v>
      </c>
    </row>
    <row r="95" spans="1:5" ht="15">
      <c r="A95" t="s">
        <v>240</v>
      </c>
      <c r="B95" s="297" t="s">
        <v>120</v>
      </c>
      <c r="C95" s="297">
        <v>2006</v>
      </c>
      <c r="D95" s="297" t="s">
        <v>116</v>
      </c>
      <c r="E95" s="302" t="s">
        <v>258</v>
      </c>
    </row>
    <row r="96" spans="1:5" ht="15">
      <c r="A96" t="s">
        <v>241</v>
      </c>
      <c r="B96" s="297" t="s">
        <v>121</v>
      </c>
      <c r="C96" s="297">
        <v>2006</v>
      </c>
      <c r="D96" s="297" t="s">
        <v>116</v>
      </c>
      <c r="E96" s="302" t="s">
        <v>258</v>
      </c>
    </row>
    <row r="97" spans="1:5" ht="13.5">
      <c r="A97" t="s">
        <v>242</v>
      </c>
      <c r="B97" s="291" t="s">
        <v>135</v>
      </c>
      <c r="C97" s="291">
        <v>2007</v>
      </c>
      <c r="D97" s="291" t="s">
        <v>136</v>
      </c>
      <c r="E97" s="299" t="s">
        <v>258</v>
      </c>
    </row>
    <row r="98" spans="1:5" ht="13.5">
      <c r="A98" t="s">
        <v>243</v>
      </c>
      <c r="B98" s="291" t="s">
        <v>141</v>
      </c>
      <c r="C98" s="291">
        <v>2007</v>
      </c>
      <c r="D98" s="291" t="s">
        <v>136</v>
      </c>
      <c r="E98" s="299" t="s">
        <v>258</v>
      </c>
    </row>
    <row r="99" spans="1:5" ht="13.5">
      <c r="A99" t="s">
        <v>244</v>
      </c>
      <c r="B99" s="291" t="s">
        <v>142</v>
      </c>
      <c r="C99" s="291">
        <v>2007</v>
      </c>
      <c r="D99" s="291" t="s">
        <v>136</v>
      </c>
      <c r="E99" s="299" t="s">
        <v>258</v>
      </c>
    </row>
    <row r="100" spans="1:5" ht="13.5">
      <c r="A100" t="s">
        <v>245</v>
      </c>
      <c r="B100" s="291" t="s">
        <v>143</v>
      </c>
      <c r="C100" s="291">
        <v>2007</v>
      </c>
      <c r="D100" s="291" t="s">
        <v>136</v>
      </c>
      <c r="E100" s="299" t="s">
        <v>258</v>
      </c>
    </row>
    <row r="101" spans="1:5" ht="15">
      <c r="A101" t="s">
        <v>246</v>
      </c>
      <c r="B101" s="309" t="s">
        <v>168</v>
      </c>
      <c r="C101" s="309">
        <v>2007</v>
      </c>
      <c r="D101" s="309" t="s">
        <v>134</v>
      </c>
      <c r="E101" s="302" t="s">
        <v>261</v>
      </c>
    </row>
    <row r="102" spans="1:5" ht="15">
      <c r="A102" t="s">
        <v>247</v>
      </c>
      <c r="B102" s="309" t="s">
        <v>169</v>
      </c>
      <c r="C102" s="309">
        <v>2007</v>
      </c>
      <c r="D102" s="309" t="s">
        <v>134</v>
      </c>
      <c r="E102" s="302" t="s">
        <v>261</v>
      </c>
    </row>
    <row r="103" spans="1:5" ht="15">
      <c r="A103" t="s">
        <v>248</v>
      </c>
      <c r="B103" s="297" t="s">
        <v>192</v>
      </c>
      <c r="C103" s="297">
        <v>2007</v>
      </c>
      <c r="D103" s="297" t="s">
        <v>193</v>
      </c>
      <c r="E103" s="302" t="s">
        <v>261</v>
      </c>
    </row>
    <row r="104" spans="1:5" ht="15">
      <c r="A104" t="s">
        <v>249</v>
      </c>
      <c r="B104" s="297" t="s">
        <v>122</v>
      </c>
      <c r="C104" s="297">
        <v>2007</v>
      </c>
      <c r="D104" s="297" t="s">
        <v>116</v>
      </c>
      <c r="E104" s="302" t="s">
        <v>261</v>
      </c>
    </row>
    <row r="105" spans="1:5" ht="13.5">
      <c r="A105" t="s">
        <v>250</v>
      </c>
      <c r="B105" s="291" t="s">
        <v>144</v>
      </c>
      <c r="C105" s="291">
        <v>2008</v>
      </c>
      <c r="D105" s="291" t="s">
        <v>136</v>
      </c>
      <c r="E105" s="299" t="s">
        <v>258</v>
      </c>
    </row>
    <row r="106" spans="1:5" ht="15">
      <c r="A106" t="s">
        <v>251</v>
      </c>
      <c r="B106" s="309" t="s">
        <v>170</v>
      </c>
      <c r="C106" s="309">
        <v>2008</v>
      </c>
      <c r="D106" s="309" t="s">
        <v>134</v>
      </c>
      <c r="E106" s="302" t="s">
        <v>261</v>
      </c>
    </row>
    <row r="107" spans="1:5" ht="15">
      <c r="A107" t="s">
        <v>252</v>
      </c>
      <c r="B107" s="309" t="s">
        <v>171</v>
      </c>
      <c r="C107" s="309">
        <v>2008</v>
      </c>
      <c r="D107" s="309" t="s">
        <v>134</v>
      </c>
      <c r="E107" s="302" t="s">
        <v>261</v>
      </c>
    </row>
    <row r="108" spans="1:5" ht="15">
      <c r="A108" t="s">
        <v>253</v>
      </c>
      <c r="B108" s="297" t="s">
        <v>123</v>
      </c>
      <c r="C108" s="297">
        <v>2008</v>
      </c>
      <c r="D108" s="297" t="s">
        <v>116</v>
      </c>
      <c r="E108" s="302" t="s">
        <v>261</v>
      </c>
    </row>
    <row r="109" spans="1:5" ht="15">
      <c r="A109" t="s">
        <v>254</v>
      </c>
      <c r="B109" s="297" t="s">
        <v>124</v>
      </c>
      <c r="C109" s="297">
        <v>2008</v>
      </c>
      <c r="D109" s="297" t="s">
        <v>116</v>
      </c>
      <c r="E109" s="302" t="s">
        <v>261</v>
      </c>
    </row>
    <row r="110" spans="1:5" ht="15">
      <c r="A110" t="s">
        <v>255</v>
      </c>
      <c r="B110" s="297" t="s">
        <v>197</v>
      </c>
      <c r="C110" s="297">
        <v>2008</v>
      </c>
      <c r="D110" s="297" t="s">
        <v>116</v>
      </c>
      <c r="E110" s="302" t="s">
        <v>261</v>
      </c>
    </row>
    <row r="111" spans="1:5" ht="15">
      <c r="A111" t="s">
        <v>256</v>
      </c>
      <c r="B111" s="297" t="s">
        <v>198</v>
      </c>
      <c r="C111" s="297">
        <v>2008</v>
      </c>
      <c r="D111" s="297" t="s">
        <v>116</v>
      </c>
      <c r="E111" s="302" t="s">
        <v>261</v>
      </c>
    </row>
    <row r="112" spans="1:5" ht="15">
      <c r="A112" t="s">
        <v>257</v>
      </c>
      <c r="B112" s="297" t="s">
        <v>125</v>
      </c>
      <c r="C112" s="297">
        <v>2009</v>
      </c>
      <c r="D112" s="297" t="s">
        <v>116</v>
      </c>
      <c r="E112" s="302" t="s">
        <v>261</v>
      </c>
    </row>
    <row r="113" spans="1:4" ht="13.5">
      <c r="A113" t="s">
        <v>268</v>
      </c>
      <c r="B113" s="266" t="s">
        <v>265</v>
      </c>
      <c r="C113" s="266">
        <v>2002</v>
      </c>
      <c r="D113" s="266"/>
    </row>
    <row r="114" spans="1:3" ht="15">
      <c r="A114" t="s">
        <v>269</v>
      </c>
      <c r="B114" s="335" t="s">
        <v>266</v>
      </c>
      <c r="C114" s="335">
        <v>2002</v>
      </c>
    </row>
    <row r="115" spans="1:3" ht="15">
      <c r="A115" t="s">
        <v>270</v>
      </c>
      <c r="B115" s="335" t="s">
        <v>267</v>
      </c>
      <c r="C115" s="335">
        <v>2002</v>
      </c>
    </row>
    <row r="116" spans="1:3" ht="15">
      <c r="A116" t="s">
        <v>271</v>
      </c>
      <c r="B116" s="335" t="s">
        <v>46</v>
      </c>
      <c r="C116" s="335">
        <v>2003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92"/>
  <sheetViews>
    <sheetView tabSelected="1" view="pageLayout" zoomScale="120" zoomScalePageLayoutView="120" workbookViewId="0" topLeftCell="A186">
      <selection activeCell="I189" sqref="I189"/>
    </sheetView>
  </sheetViews>
  <sheetFormatPr defaultColWidth="8.796875" defaultRowHeight="14.25"/>
  <cols>
    <col min="1" max="1" width="8.796875" style="380" customWidth="1"/>
    <col min="3" max="3" width="24.3984375" style="0" customWidth="1"/>
    <col min="4" max="4" width="8.796875" style="0" customWidth="1"/>
    <col min="5" max="5" width="13.3984375" style="0" customWidth="1"/>
    <col min="6" max="6" width="11.59765625" style="0" customWidth="1"/>
    <col min="7" max="7" width="8.796875" style="290" customWidth="1"/>
    <col min="8" max="8" width="10.19921875" style="0" customWidth="1"/>
  </cols>
  <sheetData>
    <row r="1" spans="1:9" ht="17.25">
      <c r="A1" s="382"/>
      <c r="B1" s="386"/>
      <c r="C1" s="386" t="s">
        <v>339</v>
      </c>
      <c r="D1" s="386"/>
      <c r="E1" s="386"/>
      <c r="F1" s="423" t="s">
        <v>350</v>
      </c>
      <c r="G1" s="379"/>
      <c r="H1" s="386"/>
      <c r="I1" s="7"/>
    </row>
    <row r="2" spans="1:8" ht="25.5" customHeight="1">
      <c r="A2" s="381" t="s">
        <v>54</v>
      </c>
      <c r="B2" s="349" t="s">
        <v>335</v>
      </c>
      <c r="C2" s="349" t="s">
        <v>278</v>
      </c>
      <c r="D2" s="349" t="s">
        <v>279</v>
      </c>
      <c r="E2" s="349" t="s">
        <v>336</v>
      </c>
      <c r="F2" s="350" t="s">
        <v>294</v>
      </c>
      <c r="G2" s="336" t="s">
        <v>52</v>
      </c>
      <c r="H2" s="350" t="s">
        <v>334</v>
      </c>
    </row>
    <row r="3" spans="1:8" ht="18">
      <c r="A3" s="381">
        <v>1</v>
      </c>
      <c r="B3" s="349">
        <v>2</v>
      </c>
      <c r="C3" s="351" t="s">
        <v>280</v>
      </c>
      <c r="D3" s="408">
        <v>2004</v>
      </c>
      <c r="E3" s="431" t="s">
        <v>292</v>
      </c>
      <c r="F3" s="353">
        <v>0.00034722222222222224</v>
      </c>
      <c r="G3" s="336">
        <v>0.00512037037037037</v>
      </c>
      <c r="H3" s="336">
        <f aca="true" t="shared" si="0" ref="H3:H10">(G3-F3)</f>
        <v>0.004773148148148148</v>
      </c>
    </row>
    <row r="4" spans="1:8" ht="18">
      <c r="A4" s="381">
        <v>2</v>
      </c>
      <c r="B4" s="349">
        <v>3</v>
      </c>
      <c r="C4" s="351" t="s">
        <v>101</v>
      </c>
      <c r="D4" s="408">
        <v>2004</v>
      </c>
      <c r="E4" s="431" t="s">
        <v>292</v>
      </c>
      <c r="F4" s="353">
        <v>0.000694444444444444</v>
      </c>
      <c r="G4" s="336">
        <v>0.005681712962962962</v>
      </c>
      <c r="H4" s="336">
        <f t="shared" si="0"/>
        <v>0.0049872685185185185</v>
      </c>
    </row>
    <row r="5" spans="1:8" ht="18">
      <c r="A5" s="381">
        <v>3</v>
      </c>
      <c r="B5" s="349">
        <v>4</v>
      </c>
      <c r="C5" s="351" t="s">
        <v>99</v>
      </c>
      <c r="D5" s="408">
        <v>2004</v>
      </c>
      <c r="E5" s="431" t="s">
        <v>292</v>
      </c>
      <c r="F5" s="353">
        <v>0.00104166666666667</v>
      </c>
      <c r="G5" s="336">
        <v>0.006038194444444444</v>
      </c>
      <c r="H5" s="336">
        <f t="shared" si="0"/>
        <v>0.004996527777777774</v>
      </c>
    </row>
    <row r="6" spans="1:8" ht="18">
      <c r="A6" s="381">
        <v>4</v>
      </c>
      <c r="B6" s="349">
        <v>5</v>
      </c>
      <c r="C6" s="351" t="s">
        <v>281</v>
      </c>
      <c r="D6" s="408">
        <v>2004</v>
      </c>
      <c r="E6" s="431" t="s">
        <v>292</v>
      </c>
      <c r="F6" s="353">
        <v>0.00138888888888889</v>
      </c>
      <c r="G6" s="336">
        <v>0.006417824074074075</v>
      </c>
      <c r="H6" s="336">
        <f t="shared" si="0"/>
        <v>0.005028935185185185</v>
      </c>
    </row>
    <row r="7" spans="1:8" ht="18">
      <c r="A7" s="381">
        <v>5</v>
      </c>
      <c r="B7" s="349">
        <v>6</v>
      </c>
      <c r="C7" s="351" t="s">
        <v>282</v>
      </c>
      <c r="D7" s="408">
        <v>2004</v>
      </c>
      <c r="E7" s="431" t="s">
        <v>292</v>
      </c>
      <c r="F7" s="353">
        <v>0.00173611111111111</v>
      </c>
      <c r="G7" s="336">
        <v>0.006876157407407408</v>
      </c>
      <c r="H7" s="336">
        <f t="shared" si="0"/>
        <v>0.005140046296296298</v>
      </c>
    </row>
    <row r="8" spans="1:8" ht="18">
      <c r="A8" s="381">
        <v>6</v>
      </c>
      <c r="B8" s="349">
        <v>8</v>
      </c>
      <c r="C8" s="351" t="s">
        <v>181</v>
      </c>
      <c r="D8" s="408">
        <v>2004</v>
      </c>
      <c r="E8" s="431" t="s">
        <v>292</v>
      </c>
      <c r="F8" s="353">
        <v>0.00243055555555555</v>
      </c>
      <c r="G8" s="336">
        <v>0.007832175925925925</v>
      </c>
      <c r="H8" s="336">
        <f t="shared" si="0"/>
        <v>0.005401620370370374</v>
      </c>
    </row>
    <row r="9" spans="1:8" ht="18">
      <c r="A9" s="381">
        <v>7</v>
      </c>
      <c r="B9" s="349">
        <v>7</v>
      </c>
      <c r="C9" s="351" t="s">
        <v>283</v>
      </c>
      <c r="D9" s="408">
        <v>2004</v>
      </c>
      <c r="E9" s="431" t="s">
        <v>292</v>
      </c>
      <c r="F9" s="353">
        <v>0.00208333333333333</v>
      </c>
      <c r="G9" s="336">
        <v>0.00785648148148148</v>
      </c>
      <c r="H9" s="336">
        <f t="shared" si="0"/>
        <v>0.0057731481481481505</v>
      </c>
    </row>
    <row r="10" spans="1:8" ht="18">
      <c r="A10" s="381">
        <v>8</v>
      </c>
      <c r="B10" s="349">
        <v>1</v>
      </c>
      <c r="C10" s="351" t="s">
        <v>180</v>
      </c>
      <c r="D10" s="408">
        <v>2004</v>
      </c>
      <c r="E10" s="431" t="s">
        <v>292</v>
      </c>
      <c r="F10" s="353">
        <v>0</v>
      </c>
      <c r="G10" s="336">
        <v>0.005859953703703703</v>
      </c>
      <c r="H10" s="336">
        <f t="shared" si="0"/>
        <v>0.005859953703703703</v>
      </c>
    </row>
    <row r="11" spans="1:8" ht="18">
      <c r="A11" s="383"/>
      <c r="B11" s="370"/>
      <c r="C11" s="371"/>
      <c r="D11" s="372"/>
      <c r="E11" s="299"/>
      <c r="F11" s="363"/>
      <c r="G11" s="364"/>
      <c r="H11" s="364"/>
    </row>
    <row r="12" spans="1:8" ht="18">
      <c r="A12" s="383"/>
      <c r="B12" s="370"/>
      <c r="C12" s="422" t="s">
        <v>338</v>
      </c>
      <c r="D12" s="372"/>
      <c r="E12" s="299"/>
      <c r="F12" s="423" t="s">
        <v>350</v>
      </c>
      <c r="G12" s="364"/>
      <c r="H12" s="364"/>
    </row>
    <row r="13" spans="1:8" ht="18">
      <c r="A13" s="381">
        <v>1</v>
      </c>
      <c r="B13" s="349">
        <v>10</v>
      </c>
      <c r="C13" s="351" t="s">
        <v>103</v>
      </c>
      <c r="D13" s="408">
        <v>2005</v>
      </c>
      <c r="E13" s="431" t="s">
        <v>292</v>
      </c>
      <c r="F13" s="353">
        <v>0.00312499999999999</v>
      </c>
      <c r="G13" s="336">
        <v>0.007184027777777779</v>
      </c>
      <c r="H13" s="336">
        <f aca="true" t="shared" si="1" ref="H13:H19">(G13-F13)</f>
        <v>0.004059027777777788</v>
      </c>
    </row>
    <row r="14" spans="1:8" ht="18">
      <c r="A14" s="381">
        <v>2</v>
      </c>
      <c r="B14" s="349">
        <v>9</v>
      </c>
      <c r="C14" s="351" t="s">
        <v>102</v>
      </c>
      <c r="D14" s="408">
        <v>2005</v>
      </c>
      <c r="E14" s="431" t="s">
        <v>292</v>
      </c>
      <c r="F14" s="353">
        <v>0.00277777777777777</v>
      </c>
      <c r="G14" s="336">
        <v>0.007439814814814815</v>
      </c>
      <c r="H14" s="336">
        <f t="shared" si="1"/>
        <v>0.004662037037037044</v>
      </c>
    </row>
    <row r="15" spans="1:8" ht="18">
      <c r="A15" s="381">
        <v>3</v>
      </c>
      <c r="B15" s="349">
        <v>11</v>
      </c>
      <c r="C15" s="351" t="s">
        <v>105</v>
      </c>
      <c r="D15" s="408">
        <v>2005</v>
      </c>
      <c r="E15" s="431" t="s">
        <v>292</v>
      </c>
      <c r="F15" s="353">
        <v>0.00347222222222221</v>
      </c>
      <c r="G15" s="336">
        <v>0.008439814814814815</v>
      </c>
      <c r="H15" s="336">
        <f t="shared" si="1"/>
        <v>0.004967592592592605</v>
      </c>
    </row>
    <row r="16" spans="1:8" ht="18">
      <c r="A16" s="381">
        <v>4</v>
      </c>
      <c r="B16" s="349">
        <v>14</v>
      </c>
      <c r="C16" s="351" t="s">
        <v>285</v>
      </c>
      <c r="D16" s="408">
        <v>2005</v>
      </c>
      <c r="E16" s="431" t="s">
        <v>292</v>
      </c>
      <c r="F16" s="353">
        <v>0.00451388888888887</v>
      </c>
      <c r="G16" s="336">
        <v>0.011877314814814813</v>
      </c>
      <c r="H16" s="336">
        <f t="shared" si="1"/>
        <v>0.0073634259259259425</v>
      </c>
    </row>
    <row r="17" spans="1:8" ht="18">
      <c r="A17" s="381">
        <v>5</v>
      </c>
      <c r="B17" s="349">
        <v>13</v>
      </c>
      <c r="C17" s="351" t="s">
        <v>187</v>
      </c>
      <c r="D17" s="408">
        <v>2005</v>
      </c>
      <c r="E17" s="431" t="s">
        <v>292</v>
      </c>
      <c r="F17" s="353">
        <v>0.00416666666666665</v>
      </c>
      <c r="G17" s="336">
        <v>0.011728009259259257</v>
      </c>
      <c r="H17" s="336">
        <f t="shared" si="1"/>
        <v>0.007561342592592607</v>
      </c>
    </row>
    <row r="18" spans="1:8" ht="18">
      <c r="A18" s="381">
        <v>6</v>
      </c>
      <c r="B18" s="349">
        <v>15</v>
      </c>
      <c r="C18" s="351" t="s">
        <v>286</v>
      </c>
      <c r="D18" s="408">
        <v>2005</v>
      </c>
      <c r="E18" s="431" t="s">
        <v>293</v>
      </c>
      <c r="F18" s="353">
        <v>0.00486111111111109</v>
      </c>
      <c r="G18" s="336">
        <v>0.013133101851851852</v>
      </c>
      <c r="H18" s="336">
        <f t="shared" si="1"/>
        <v>0.008271990740740762</v>
      </c>
    </row>
    <row r="19" spans="1:8" ht="18">
      <c r="A19" s="381">
        <v>7</v>
      </c>
      <c r="B19" s="356">
        <v>12</v>
      </c>
      <c r="C19" s="366" t="s">
        <v>284</v>
      </c>
      <c r="D19" s="444">
        <v>2005</v>
      </c>
      <c r="E19" s="438" t="s">
        <v>292</v>
      </c>
      <c r="F19" s="374">
        <v>0.00381944444444443</v>
      </c>
      <c r="G19" s="367">
        <v>0.013677083333333333</v>
      </c>
      <c r="H19" s="336">
        <f t="shared" si="1"/>
        <v>0.009857638888888902</v>
      </c>
    </row>
    <row r="20" spans="1:8" ht="18">
      <c r="A20" s="382"/>
      <c r="B20" s="375"/>
      <c r="C20" s="376"/>
      <c r="D20" s="377"/>
      <c r="E20" s="439"/>
      <c r="F20" s="378"/>
      <c r="G20" s="379"/>
      <c r="H20" s="364"/>
    </row>
    <row r="21" spans="1:8" ht="18">
      <c r="A21" s="381"/>
      <c r="B21" s="349"/>
      <c r="C21" s="424" t="s">
        <v>340</v>
      </c>
      <c r="D21" s="352"/>
      <c r="E21" s="431"/>
      <c r="F21" s="423" t="s">
        <v>350</v>
      </c>
      <c r="G21" s="336"/>
      <c r="H21" s="336"/>
    </row>
    <row r="22" spans="1:8" ht="18">
      <c r="A22" s="385">
        <v>1</v>
      </c>
      <c r="B22" s="357">
        <v>16</v>
      </c>
      <c r="C22" s="368" t="s">
        <v>112</v>
      </c>
      <c r="D22" s="409">
        <v>2006</v>
      </c>
      <c r="E22" s="434" t="s">
        <v>292</v>
      </c>
      <c r="F22" s="373">
        <v>0.005208333333333333</v>
      </c>
      <c r="G22" s="369">
        <v>0.010773148148148148</v>
      </c>
      <c r="H22" s="336">
        <f aca="true" t="shared" si="2" ref="H22:H28">(G22-F22)</f>
        <v>0.005564814814814815</v>
      </c>
    </row>
    <row r="23" spans="1:8" ht="18">
      <c r="A23" s="381">
        <v>2</v>
      </c>
      <c r="B23" s="349">
        <v>18</v>
      </c>
      <c r="C23" s="351" t="s">
        <v>287</v>
      </c>
      <c r="D23" s="408">
        <v>2006</v>
      </c>
      <c r="E23" s="431" t="s">
        <v>292</v>
      </c>
      <c r="F23" s="353">
        <v>0.00590277777777773</v>
      </c>
      <c r="G23" s="336">
        <v>0.012065972222222223</v>
      </c>
      <c r="H23" s="336">
        <f t="shared" si="2"/>
        <v>0.006163194444444493</v>
      </c>
    </row>
    <row r="24" spans="1:8" ht="18">
      <c r="A24" s="381">
        <v>3</v>
      </c>
      <c r="B24" s="349">
        <v>17</v>
      </c>
      <c r="C24" s="351" t="s">
        <v>111</v>
      </c>
      <c r="D24" s="408">
        <v>2006</v>
      </c>
      <c r="E24" s="431" t="s">
        <v>292</v>
      </c>
      <c r="F24" s="353">
        <v>0.00555555555555553</v>
      </c>
      <c r="G24" s="336">
        <v>0.011832175925925927</v>
      </c>
      <c r="H24" s="336">
        <f t="shared" si="2"/>
        <v>0.006276620370370397</v>
      </c>
    </row>
    <row r="25" spans="1:8" ht="18">
      <c r="A25" s="381">
        <v>4</v>
      </c>
      <c r="B25" s="349">
        <v>21</v>
      </c>
      <c r="C25" s="351" t="s">
        <v>290</v>
      </c>
      <c r="D25" s="408">
        <v>2008</v>
      </c>
      <c r="E25" s="431" t="s">
        <v>292</v>
      </c>
      <c r="F25" s="353">
        <v>0.00694444444444431</v>
      </c>
      <c r="G25" s="336">
        <v>0.013525462962962963</v>
      </c>
      <c r="H25" s="336">
        <f t="shared" si="2"/>
        <v>0.0065810185185186535</v>
      </c>
    </row>
    <row r="26" spans="1:8" ht="18">
      <c r="A26" s="381">
        <v>5</v>
      </c>
      <c r="B26" s="349">
        <v>22</v>
      </c>
      <c r="C26" s="351" t="s">
        <v>291</v>
      </c>
      <c r="D26" s="408">
        <v>2008</v>
      </c>
      <c r="E26" s="431" t="s">
        <v>293</v>
      </c>
      <c r="F26" s="353">
        <v>0.00729166666666651</v>
      </c>
      <c r="G26" s="336">
        <v>0.014853009259259259</v>
      </c>
      <c r="H26" s="336">
        <f t="shared" si="2"/>
        <v>0.007561342592592749</v>
      </c>
    </row>
    <row r="27" spans="1:8" ht="18">
      <c r="A27" s="381">
        <v>6</v>
      </c>
      <c r="B27" s="349">
        <v>20</v>
      </c>
      <c r="C27" s="351" t="s">
        <v>289</v>
      </c>
      <c r="D27" s="408">
        <v>2007</v>
      </c>
      <c r="E27" s="431" t="s">
        <v>293</v>
      </c>
      <c r="F27" s="353">
        <v>0.00659722222222212</v>
      </c>
      <c r="G27" s="336">
        <v>0.014226851851851853</v>
      </c>
      <c r="H27" s="336">
        <f t="shared" si="2"/>
        <v>0.0076296296296297335</v>
      </c>
    </row>
    <row r="28" spans="1:8" ht="18">
      <c r="A28" s="381">
        <v>7</v>
      </c>
      <c r="B28" s="349">
        <v>19</v>
      </c>
      <c r="C28" s="351" t="s">
        <v>288</v>
      </c>
      <c r="D28" s="408">
        <v>2007</v>
      </c>
      <c r="E28" s="431" t="s">
        <v>292</v>
      </c>
      <c r="F28" s="353">
        <v>0.00624999999999992</v>
      </c>
      <c r="G28" s="336">
        <v>0.014270833333333335</v>
      </c>
      <c r="H28" s="336">
        <f t="shared" si="2"/>
        <v>0.008020833333333414</v>
      </c>
    </row>
    <row r="29" spans="1:8" ht="24" customHeight="1">
      <c r="A29" s="382"/>
      <c r="B29" s="375"/>
      <c r="E29" s="432"/>
      <c r="F29" s="354"/>
      <c r="H29" s="290"/>
    </row>
    <row r="30" spans="1:37" s="266" customFormat="1" ht="24" customHeight="1">
      <c r="A30" s="381"/>
      <c r="C30" s="469" t="s">
        <v>352</v>
      </c>
      <c r="D30" s="470"/>
      <c r="E30" s="433"/>
      <c r="F30" s="423" t="s">
        <v>350</v>
      </c>
      <c r="G30" s="336"/>
      <c r="H30" s="44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8" ht="18">
      <c r="A31" s="385" t="s">
        <v>54</v>
      </c>
      <c r="B31" s="357" t="s">
        <v>335</v>
      </c>
      <c r="C31" s="357" t="s">
        <v>278</v>
      </c>
      <c r="D31" s="357" t="s">
        <v>279</v>
      </c>
      <c r="E31" s="434"/>
      <c r="F31" s="406"/>
      <c r="G31" s="369"/>
      <c r="H31" s="369"/>
    </row>
    <row r="32" spans="1:8" ht="18">
      <c r="A32" s="381">
        <v>1</v>
      </c>
      <c r="B32" s="349">
        <v>25</v>
      </c>
      <c r="C32" s="452" t="s">
        <v>50</v>
      </c>
      <c r="D32" s="408">
        <v>2004</v>
      </c>
      <c r="E32" s="431" t="s">
        <v>292</v>
      </c>
      <c r="F32" s="355">
        <v>0.0114583333333333</v>
      </c>
      <c r="G32" s="336">
        <v>0.01527199074074074</v>
      </c>
      <c r="H32" s="336">
        <f aca="true" t="shared" si="3" ref="H32:H38">(G32-F32)</f>
        <v>0.003813657407407441</v>
      </c>
    </row>
    <row r="33" spans="1:8" ht="18">
      <c r="A33" s="381">
        <v>2</v>
      </c>
      <c r="B33" s="349">
        <v>26</v>
      </c>
      <c r="C33" s="452" t="s">
        <v>297</v>
      </c>
      <c r="D33" s="408">
        <v>2004</v>
      </c>
      <c r="E33" s="431" t="s">
        <v>292</v>
      </c>
      <c r="F33" s="355">
        <v>0.0118055555555556</v>
      </c>
      <c r="G33" s="336">
        <v>0.01674074074074074</v>
      </c>
      <c r="H33" s="336">
        <f t="shared" si="3"/>
        <v>0.00493518518518514</v>
      </c>
    </row>
    <row r="34" spans="1:8" ht="18">
      <c r="A34" s="381">
        <v>3</v>
      </c>
      <c r="B34" s="349">
        <v>24</v>
      </c>
      <c r="C34" s="365" t="s">
        <v>296</v>
      </c>
      <c r="D34" s="408">
        <v>2004</v>
      </c>
      <c r="E34" s="431" t="s">
        <v>293</v>
      </c>
      <c r="F34" s="355">
        <v>0.0111111111111111</v>
      </c>
      <c r="G34" s="336">
        <v>0.01707175925925926</v>
      </c>
      <c r="H34" s="336">
        <f t="shared" si="3"/>
        <v>0.005960648148148159</v>
      </c>
    </row>
    <row r="35" spans="1:8" ht="18">
      <c r="A35" s="381">
        <v>4</v>
      </c>
      <c r="B35" s="349">
        <v>30</v>
      </c>
      <c r="C35" s="452" t="s">
        <v>301</v>
      </c>
      <c r="D35" s="408">
        <v>2004</v>
      </c>
      <c r="E35" s="431" t="s">
        <v>292</v>
      </c>
      <c r="F35" s="355">
        <v>0.0131944444444445</v>
      </c>
      <c r="G35" s="336">
        <v>0.01944560185185185</v>
      </c>
      <c r="H35" s="336">
        <f t="shared" si="3"/>
        <v>0.006251157407407349</v>
      </c>
    </row>
    <row r="36" spans="1:8" ht="18">
      <c r="A36" s="381">
        <v>5</v>
      </c>
      <c r="B36" s="349">
        <v>28</v>
      </c>
      <c r="C36" s="452" t="s">
        <v>299</v>
      </c>
      <c r="D36" s="408">
        <v>2004</v>
      </c>
      <c r="E36" s="431" t="s">
        <v>292</v>
      </c>
      <c r="F36" s="355">
        <v>0.0125</v>
      </c>
      <c r="G36" s="336">
        <v>0.01932638888888889</v>
      </c>
      <c r="H36" s="336">
        <f t="shared" si="3"/>
        <v>0.006826388888888889</v>
      </c>
    </row>
    <row r="37" spans="1:8" ht="18">
      <c r="A37" s="381">
        <v>6</v>
      </c>
      <c r="B37" s="349">
        <v>23</v>
      </c>
      <c r="C37" s="365" t="s">
        <v>295</v>
      </c>
      <c r="D37" s="408">
        <v>2004</v>
      </c>
      <c r="E37" s="431" t="s">
        <v>293</v>
      </c>
      <c r="F37" s="355">
        <v>0.01076388888888889</v>
      </c>
      <c r="G37" s="336">
        <v>0.01810763888888889</v>
      </c>
      <c r="H37" s="336">
        <f t="shared" si="3"/>
        <v>0.007343749999999998</v>
      </c>
    </row>
    <row r="38" spans="1:8" ht="18">
      <c r="A38" s="384">
        <v>7</v>
      </c>
      <c r="B38" s="356">
        <v>27</v>
      </c>
      <c r="C38" s="366" t="s">
        <v>298</v>
      </c>
      <c r="D38" s="444">
        <v>2004</v>
      </c>
      <c r="E38" s="438" t="s">
        <v>292</v>
      </c>
      <c r="F38" s="405">
        <v>0.0121527777777778</v>
      </c>
      <c r="G38" s="367">
        <v>0.020741898148148148</v>
      </c>
      <c r="H38" s="367">
        <f t="shared" si="3"/>
        <v>0.008589120370370348</v>
      </c>
    </row>
    <row r="39" spans="1:8" ht="18">
      <c r="A39" s="382"/>
      <c r="B39" s="375"/>
      <c r="C39" s="376"/>
      <c r="D39" s="445"/>
      <c r="E39" s="439"/>
      <c r="F39" s="407"/>
      <c r="G39" s="379"/>
      <c r="H39" s="379"/>
    </row>
    <row r="40" spans="1:8" ht="16.5" customHeight="1">
      <c r="A40" s="385"/>
      <c r="B40" s="357"/>
      <c r="C40" s="425" t="s">
        <v>351</v>
      </c>
      <c r="D40" s="409"/>
      <c r="E40" s="434"/>
      <c r="F40" s="426" t="s">
        <v>350</v>
      </c>
      <c r="G40" s="369"/>
      <c r="H40" s="369"/>
    </row>
    <row r="41" spans="1:8" ht="18">
      <c r="A41" s="381">
        <v>1</v>
      </c>
      <c r="B41" s="349">
        <v>35</v>
      </c>
      <c r="C41" s="351" t="s">
        <v>305</v>
      </c>
      <c r="D41" s="408">
        <v>2005</v>
      </c>
      <c r="E41" s="431" t="s">
        <v>292</v>
      </c>
      <c r="F41" s="355">
        <v>0.0149305555555556</v>
      </c>
      <c r="G41" s="336">
        <v>0.019422453703703702</v>
      </c>
      <c r="H41" s="336">
        <f aca="true" t="shared" si="4" ref="H41:H46">(G41-F41)</f>
        <v>0.0044918981481481025</v>
      </c>
    </row>
    <row r="42" spans="1:8" ht="18">
      <c r="A42" s="381">
        <v>2</v>
      </c>
      <c r="B42" s="349">
        <v>37</v>
      </c>
      <c r="C42" s="351" t="s">
        <v>307</v>
      </c>
      <c r="D42" s="408">
        <v>2005</v>
      </c>
      <c r="E42" s="431" t="s">
        <v>292</v>
      </c>
      <c r="F42" s="355">
        <v>0.015625</v>
      </c>
      <c r="G42" s="336">
        <v>0.021061342592592593</v>
      </c>
      <c r="H42" s="336">
        <f t="shared" si="4"/>
        <v>0.005436342592592593</v>
      </c>
    </row>
    <row r="43" spans="1:8" ht="18">
      <c r="A43" s="381">
        <v>3</v>
      </c>
      <c r="B43" s="349">
        <v>36</v>
      </c>
      <c r="C43" s="351" t="s">
        <v>306</v>
      </c>
      <c r="D43" s="408">
        <v>2005</v>
      </c>
      <c r="E43" s="431" t="s">
        <v>292</v>
      </c>
      <c r="F43" s="355">
        <v>0.0152777777777778</v>
      </c>
      <c r="G43" s="336">
        <v>0.020877314814814817</v>
      </c>
      <c r="H43" s="336">
        <f t="shared" si="4"/>
        <v>0.0055995370370370175</v>
      </c>
    </row>
    <row r="44" spans="1:8" ht="18">
      <c r="A44" s="381">
        <v>4</v>
      </c>
      <c r="B44" s="349">
        <v>38</v>
      </c>
      <c r="C44" s="365" t="s">
        <v>308</v>
      </c>
      <c r="D44" s="408">
        <v>2005</v>
      </c>
      <c r="E44" s="431" t="s">
        <v>293</v>
      </c>
      <c r="F44" s="355">
        <v>0.0159722222222223</v>
      </c>
      <c r="G44" s="336">
        <v>0.022306712962962966</v>
      </c>
      <c r="H44" s="336">
        <f t="shared" si="4"/>
        <v>0.006334490740740665</v>
      </c>
    </row>
    <row r="45" spans="1:8" ht="18">
      <c r="A45" s="381">
        <v>5</v>
      </c>
      <c r="B45" s="349">
        <v>34</v>
      </c>
      <c r="C45" s="452" t="s">
        <v>304</v>
      </c>
      <c r="D45" s="408">
        <v>2005</v>
      </c>
      <c r="E45" s="431" t="s">
        <v>303</v>
      </c>
      <c r="F45" s="355">
        <v>0.0145833333333334</v>
      </c>
      <c r="G45" s="336">
        <v>0.022378472222222223</v>
      </c>
      <c r="H45" s="336">
        <f t="shared" si="4"/>
        <v>0.007795138888888824</v>
      </c>
    </row>
    <row r="46" spans="1:8" ht="18">
      <c r="A46" s="384">
        <v>6</v>
      </c>
      <c r="B46" s="356">
        <v>33</v>
      </c>
      <c r="C46" s="453" t="s">
        <v>302</v>
      </c>
      <c r="D46" s="444">
        <v>2005</v>
      </c>
      <c r="E46" s="438" t="s">
        <v>303</v>
      </c>
      <c r="F46" s="405">
        <v>0.0142361111111111</v>
      </c>
      <c r="G46" s="367">
        <v>0.023063657407407404</v>
      </c>
      <c r="H46" s="367">
        <f t="shared" si="4"/>
        <v>0.008827546296296304</v>
      </c>
    </row>
    <row r="47" spans="1:8" ht="18">
      <c r="A47" s="382"/>
      <c r="B47" s="375"/>
      <c r="C47" s="376"/>
      <c r="D47" s="377"/>
      <c r="E47" s="439"/>
      <c r="F47" s="407"/>
      <c r="G47" s="379"/>
      <c r="H47" s="379"/>
    </row>
    <row r="48" spans="1:8" ht="18">
      <c r="A48" s="383"/>
      <c r="B48" s="370"/>
      <c r="C48" s="371"/>
      <c r="D48" s="372"/>
      <c r="E48" s="299"/>
      <c r="F48" s="389"/>
      <c r="G48" s="364"/>
      <c r="H48" s="364"/>
    </row>
    <row r="49" spans="1:8" ht="18">
      <c r="A49" s="383"/>
      <c r="B49" s="370"/>
      <c r="C49" s="371"/>
      <c r="D49" s="372"/>
      <c r="E49" s="299"/>
      <c r="F49" s="389"/>
      <c r="G49" s="364"/>
      <c r="H49" s="364"/>
    </row>
    <row r="50" spans="1:8" s="266" customFormat="1" ht="15">
      <c r="A50" s="410"/>
      <c r="B50" s="411"/>
      <c r="C50" s="412" t="s">
        <v>341</v>
      </c>
      <c r="D50" s="413"/>
      <c r="E50" s="431"/>
      <c r="F50" s="414"/>
      <c r="G50" s="415"/>
      <c r="H50" s="415"/>
    </row>
    <row r="51" spans="1:8" ht="15">
      <c r="A51" s="416">
        <v>1</v>
      </c>
      <c r="B51" s="417">
        <v>42</v>
      </c>
      <c r="C51" s="418" t="s">
        <v>108</v>
      </c>
      <c r="D51" s="409">
        <v>2006</v>
      </c>
      <c r="E51" s="434" t="s">
        <v>292</v>
      </c>
      <c r="F51" s="419">
        <v>0.0173611111111112</v>
      </c>
      <c r="G51" s="420">
        <v>0.022721064814814815</v>
      </c>
      <c r="H51" s="420">
        <f aca="true" t="shared" si="5" ref="H51:H58">(G51-F51)</f>
        <v>0.005359953703703617</v>
      </c>
    </row>
    <row r="52" spans="1:8" ht="15">
      <c r="A52" s="410">
        <v>2</v>
      </c>
      <c r="B52" s="411">
        <v>40</v>
      </c>
      <c r="C52" s="421" t="s">
        <v>310</v>
      </c>
      <c r="D52" s="408">
        <v>2006</v>
      </c>
      <c r="E52" s="431" t="s">
        <v>292</v>
      </c>
      <c r="F52" s="414">
        <v>0.0166666666666667</v>
      </c>
      <c r="G52" s="415">
        <v>0.022415509259259263</v>
      </c>
      <c r="H52" s="415">
        <f t="shared" si="5"/>
        <v>0.005748842592592562</v>
      </c>
    </row>
    <row r="53" spans="1:8" ht="15">
      <c r="A53" s="410">
        <v>3</v>
      </c>
      <c r="B53" s="411">
        <v>39</v>
      </c>
      <c r="C53" s="421" t="s">
        <v>309</v>
      </c>
      <c r="D53" s="408">
        <v>2006</v>
      </c>
      <c r="E53" s="431" t="s">
        <v>292</v>
      </c>
      <c r="F53" s="414">
        <v>0.0163194444444445</v>
      </c>
      <c r="G53" s="415">
        <v>0.022261574074074073</v>
      </c>
      <c r="H53" s="415">
        <f t="shared" si="5"/>
        <v>0.0059421296296295716</v>
      </c>
    </row>
    <row r="54" spans="1:8" ht="15">
      <c r="A54" s="410">
        <v>4</v>
      </c>
      <c r="B54" s="411">
        <v>43</v>
      </c>
      <c r="C54" s="421" t="s">
        <v>109</v>
      </c>
      <c r="D54" s="408">
        <v>2006</v>
      </c>
      <c r="E54" s="431" t="s">
        <v>292</v>
      </c>
      <c r="F54" s="414">
        <v>0.0177083333333334</v>
      </c>
      <c r="G54" s="415">
        <v>0.023671296296296298</v>
      </c>
      <c r="H54" s="415">
        <f t="shared" si="5"/>
        <v>0.005962962962962899</v>
      </c>
    </row>
    <row r="55" spans="1:8" ht="15">
      <c r="A55" s="410">
        <v>5</v>
      </c>
      <c r="B55" s="411">
        <v>41</v>
      </c>
      <c r="C55" s="421" t="s">
        <v>110</v>
      </c>
      <c r="D55" s="408">
        <v>2006</v>
      </c>
      <c r="E55" s="431" t="s">
        <v>292</v>
      </c>
      <c r="F55" s="414">
        <v>0.0170138888888889</v>
      </c>
      <c r="G55" s="415">
        <v>0.023487268518518515</v>
      </c>
      <c r="H55" s="415">
        <f t="shared" si="5"/>
        <v>0.006473379629629614</v>
      </c>
    </row>
    <row r="56" spans="1:8" ht="15">
      <c r="A56" s="410">
        <v>6</v>
      </c>
      <c r="B56" s="411">
        <v>46</v>
      </c>
      <c r="C56" s="421" t="s">
        <v>349</v>
      </c>
      <c r="D56" s="408">
        <v>2007</v>
      </c>
      <c r="E56" s="431" t="s">
        <v>293</v>
      </c>
      <c r="F56" s="414">
        <v>0.0187500000000001</v>
      </c>
      <c r="G56" s="415">
        <v>0.025756944444444447</v>
      </c>
      <c r="H56" s="415">
        <f t="shared" si="5"/>
        <v>0.007006944444444347</v>
      </c>
    </row>
    <row r="57" spans="1:8" ht="15">
      <c r="A57" s="410">
        <v>7</v>
      </c>
      <c r="B57" s="411">
        <v>44</v>
      </c>
      <c r="C57" s="421" t="s">
        <v>189</v>
      </c>
      <c r="D57" s="408">
        <v>2006</v>
      </c>
      <c r="E57" s="431" t="s">
        <v>292</v>
      </c>
      <c r="F57" s="414">
        <v>0.0180555555555556</v>
      </c>
      <c r="G57" s="415">
        <v>0.025545138888888888</v>
      </c>
      <c r="H57" s="415">
        <f t="shared" si="5"/>
        <v>0.007489583333333289</v>
      </c>
    </row>
    <row r="58" spans="1:8" ht="15">
      <c r="A58" s="410">
        <v>8</v>
      </c>
      <c r="B58" s="411">
        <v>45</v>
      </c>
      <c r="C58" s="421" t="s">
        <v>311</v>
      </c>
      <c r="D58" s="408">
        <v>2006</v>
      </c>
      <c r="E58" s="431" t="s">
        <v>293</v>
      </c>
      <c r="F58" s="414">
        <v>0.0184027777777778</v>
      </c>
      <c r="G58" s="415">
        <v>0.026428240740740738</v>
      </c>
      <c r="H58" s="415">
        <f t="shared" si="5"/>
        <v>0.008025462962962939</v>
      </c>
    </row>
    <row r="59" spans="1:8" ht="15">
      <c r="A59" s="410"/>
      <c r="B59" s="411">
        <v>31</v>
      </c>
      <c r="C59" s="421" t="s">
        <v>100</v>
      </c>
      <c r="D59" s="408">
        <v>2004</v>
      </c>
      <c r="E59" s="431" t="s">
        <v>292</v>
      </c>
      <c r="F59" s="414">
        <v>0.0135416666666667</v>
      </c>
      <c r="G59" s="415"/>
      <c r="H59" s="415" t="s">
        <v>337</v>
      </c>
    </row>
    <row r="60" spans="1:8" ht="30.75">
      <c r="A60" s="410"/>
      <c r="B60" s="411">
        <v>29</v>
      </c>
      <c r="C60" s="421" t="s">
        <v>300</v>
      </c>
      <c r="D60" s="408">
        <v>2004</v>
      </c>
      <c r="E60" s="431" t="s">
        <v>292</v>
      </c>
      <c r="F60" s="414">
        <v>0.0128472222222222</v>
      </c>
      <c r="G60" s="415"/>
      <c r="H60" s="415" t="s">
        <v>337</v>
      </c>
    </row>
    <row r="61" spans="1:5" ht="17.25">
      <c r="A61" s="383"/>
      <c r="E61" s="432"/>
    </row>
    <row r="62" spans="1:8" s="7" customFormat="1" ht="18">
      <c r="A62" s="381"/>
      <c r="B62" s="266"/>
      <c r="C62" s="403" t="s">
        <v>344</v>
      </c>
      <c r="D62" s="266"/>
      <c r="E62" s="433"/>
      <c r="F62" s="266"/>
      <c r="G62" s="336"/>
      <c r="H62" s="449"/>
    </row>
    <row r="63" spans="1:8" s="7" customFormat="1" ht="17.25">
      <c r="A63" s="385">
        <v>1</v>
      </c>
      <c r="B63" s="387">
        <v>55</v>
      </c>
      <c r="C63" s="392" t="s">
        <v>33</v>
      </c>
      <c r="D63" s="429">
        <v>2001</v>
      </c>
      <c r="E63" s="434" t="s">
        <v>292</v>
      </c>
      <c r="F63" s="369">
        <v>0.0260416666666667</v>
      </c>
      <c r="G63" s="369">
        <v>0.029614583333333337</v>
      </c>
      <c r="H63" s="450">
        <f>(G63-F63)</f>
        <v>0.0035729166666666375</v>
      </c>
    </row>
    <row r="64" spans="1:8" s="7" customFormat="1" ht="17.25">
      <c r="A64" s="381">
        <v>2</v>
      </c>
      <c r="B64" s="358">
        <v>53</v>
      </c>
      <c r="C64" s="266" t="s">
        <v>262</v>
      </c>
      <c r="D64" s="277">
        <v>2001</v>
      </c>
      <c r="E64" s="431" t="s">
        <v>292</v>
      </c>
      <c r="F64" s="336">
        <v>0.0253472222222222</v>
      </c>
      <c r="G64" s="336">
        <v>0.02932175925925926</v>
      </c>
      <c r="H64" s="449">
        <f>(G64-F64)</f>
        <v>0.003974537037037058</v>
      </c>
    </row>
    <row r="65" spans="1:8" s="7" customFormat="1" ht="17.25">
      <c r="A65" s="381">
        <v>3</v>
      </c>
      <c r="B65" s="358">
        <v>50</v>
      </c>
      <c r="C65" s="266" t="s">
        <v>34</v>
      </c>
      <c r="D65" s="277">
        <v>2001</v>
      </c>
      <c r="E65" s="431" t="s">
        <v>292</v>
      </c>
      <c r="F65" s="336">
        <v>0.024305555555555556</v>
      </c>
      <c r="G65" s="336"/>
      <c r="H65" s="449" t="s">
        <v>337</v>
      </c>
    </row>
    <row r="66" spans="1:8" s="7" customFormat="1" ht="17.25">
      <c r="A66" s="381">
        <v>4</v>
      </c>
      <c r="B66" s="358">
        <v>54</v>
      </c>
      <c r="C66" s="266" t="s">
        <v>66</v>
      </c>
      <c r="D66" s="277">
        <v>2001</v>
      </c>
      <c r="E66" s="431" t="s">
        <v>292</v>
      </c>
      <c r="F66" s="336">
        <v>0.0256944444444444</v>
      </c>
      <c r="G66" s="336"/>
      <c r="H66" s="449" t="s">
        <v>337</v>
      </c>
    </row>
    <row r="67" spans="1:8" s="7" customFormat="1" ht="17.25">
      <c r="A67" s="381">
        <v>5</v>
      </c>
      <c r="B67" s="358">
        <v>52</v>
      </c>
      <c r="C67" s="266" t="s">
        <v>95</v>
      </c>
      <c r="D67" s="277">
        <v>2001</v>
      </c>
      <c r="E67" s="431" t="s">
        <v>292</v>
      </c>
      <c r="F67" s="336">
        <v>0.025</v>
      </c>
      <c r="G67" s="336"/>
      <c r="H67" s="449" t="s">
        <v>337</v>
      </c>
    </row>
    <row r="68" spans="1:8" s="7" customFormat="1" ht="17.25">
      <c r="A68" s="381">
        <v>6</v>
      </c>
      <c r="B68" s="358">
        <v>51</v>
      </c>
      <c r="C68" s="266" t="s">
        <v>32</v>
      </c>
      <c r="D68" s="277">
        <v>2001</v>
      </c>
      <c r="E68" s="431" t="s">
        <v>292</v>
      </c>
      <c r="F68" s="336">
        <v>0.024652777777777777</v>
      </c>
      <c r="G68" s="336"/>
      <c r="H68" s="449" t="s">
        <v>337</v>
      </c>
    </row>
    <row r="69" spans="1:8" s="7" customFormat="1" ht="17.25">
      <c r="A69" s="383"/>
      <c r="B69" s="402"/>
      <c r="D69" s="446"/>
      <c r="E69" s="299"/>
      <c r="F69" s="364"/>
      <c r="G69" s="364"/>
      <c r="H69" s="364"/>
    </row>
    <row r="70" spans="1:8" s="7" customFormat="1" ht="17.25">
      <c r="A70" s="381"/>
      <c r="B70" s="358"/>
      <c r="C70" s="266" t="s">
        <v>343</v>
      </c>
      <c r="D70" s="277"/>
      <c r="E70" s="433"/>
      <c r="F70" s="266"/>
      <c r="G70" s="336"/>
      <c r="H70" s="451"/>
    </row>
    <row r="71" spans="1:8" ht="17.25">
      <c r="A71" s="385">
        <v>1</v>
      </c>
      <c r="B71" s="387">
        <v>57</v>
      </c>
      <c r="C71" s="392" t="s">
        <v>267</v>
      </c>
      <c r="D71" s="429">
        <v>2002</v>
      </c>
      <c r="E71" s="434" t="s">
        <v>292</v>
      </c>
      <c r="F71" s="369">
        <v>0.0267361111111111</v>
      </c>
      <c r="G71" s="369">
        <v>0.032082175925925924</v>
      </c>
      <c r="H71" s="369">
        <f>(G71-F71)</f>
        <v>0.005346064814814824</v>
      </c>
    </row>
    <row r="72" spans="1:8" ht="17.25">
      <c r="A72" s="381">
        <v>2</v>
      </c>
      <c r="B72" s="358">
        <v>56</v>
      </c>
      <c r="C72" s="266" t="s">
        <v>265</v>
      </c>
      <c r="D72" s="277">
        <v>2002</v>
      </c>
      <c r="E72" s="431" t="s">
        <v>292</v>
      </c>
      <c r="F72" s="336">
        <v>0.0263888888888889</v>
      </c>
      <c r="G72" s="336"/>
      <c r="H72" s="336" t="s">
        <v>337</v>
      </c>
    </row>
    <row r="73" spans="1:8" ht="17.25">
      <c r="A73" s="381">
        <v>3</v>
      </c>
      <c r="B73" s="358">
        <v>58</v>
      </c>
      <c r="C73" s="266" t="s">
        <v>266</v>
      </c>
      <c r="D73" s="277">
        <v>2002</v>
      </c>
      <c r="E73" s="431" t="s">
        <v>292</v>
      </c>
      <c r="F73" s="336">
        <v>0.0270833333333333</v>
      </c>
      <c r="G73" s="336"/>
      <c r="H73" s="336" t="s">
        <v>337</v>
      </c>
    </row>
    <row r="74" spans="1:5" ht="17.25">
      <c r="A74" s="383"/>
      <c r="D74" s="427"/>
      <c r="E74" s="432"/>
    </row>
    <row r="75" spans="1:7" s="266" customFormat="1" ht="17.25">
      <c r="A75" s="381"/>
      <c r="C75" s="266" t="s">
        <v>342</v>
      </c>
      <c r="D75" s="277"/>
      <c r="E75" s="433"/>
      <c r="G75" s="336"/>
    </row>
    <row r="76" spans="1:8" ht="17.25">
      <c r="A76" s="385">
        <v>1</v>
      </c>
      <c r="B76" s="387">
        <v>64</v>
      </c>
      <c r="C76" s="391" t="s">
        <v>64</v>
      </c>
      <c r="D76" s="429">
        <v>2003</v>
      </c>
      <c r="E76" s="434" t="s">
        <v>292</v>
      </c>
      <c r="F76" s="369">
        <v>0.0291666666666665</v>
      </c>
      <c r="G76" s="369">
        <v>0.03305902777777778</v>
      </c>
      <c r="H76" s="369">
        <f aca="true" t="shared" si="6" ref="H76:H81">(G76-F76)</f>
        <v>0.003892361111111277</v>
      </c>
    </row>
    <row r="77" spans="1:8" ht="17.25">
      <c r="A77" s="381">
        <v>2</v>
      </c>
      <c r="B77" s="358">
        <v>62</v>
      </c>
      <c r="C77" s="266" t="s">
        <v>98</v>
      </c>
      <c r="D77" s="277">
        <v>2003</v>
      </c>
      <c r="E77" s="431" t="s">
        <v>292</v>
      </c>
      <c r="F77" s="336">
        <v>0.0284722222222221</v>
      </c>
      <c r="G77" s="336">
        <v>0.03254861111111111</v>
      </c>
      <c r="H77" s="336">
        <f t="shared" si="6"/>
        <v>0.004076388888889011</v>
      </c>
    </row>
    <row r="78" spans="1:8" ht="17.25">
      <c r="A78" s="381">
        <v>3</v>
      </c>
      <c r="B78" s="358">
        <v>59</v>
      </c>
      <c r="C78" s="266" t="s">
        <v>65</v>
      </c>
      <c r="D78" s="277">
        <v>2003</v>
      </c>
      <c r="E78" s="431" t="s">
        <v>292</v>
      </c>
      <c r="F78" s="336">
        <v>0.0274305555555555</v>
      </c>
      <c r="G78" s="336">
        <v>0.03176736111111111</v>
      </c>
      <c r="H78" s="336">
        <f t="shared" si="6"/>
        <v>0.004336805555555608</v>
      </c>
    </row>
    <row r="79" spans="1:8" ht="17.25">
      <c r="A79" s="381">
        <v>4</v>
      </c>
      <c r="B79" s="358">
        <v>65</v>
      </c>
      <c r="C79" s="360" t="s">
        <v>97</v>
      </c>
      <c r="D79" s="277">
        <v>2003</v>
      </c>
      <c r="E79" s="431" t="s">
        <v>292</v>
      </c>
      <c r="F79" s="336">
        <v>0.0295138888888887</v>
      </c>
      <c r="G79" s="336">
        <v>0.03411458333333333</v>
      </c>
      <c r="H79" s="336">
        <f t="shared" si="6"/>
        <v>0.004600694444444629</v>
      </c>
    </row>
    <row r="80" spans="1:8" ht="17.25">
      <c r="A80" s="381">
        <v>5</v>
      </c>
      <c r="B80" s="358">
        <v>66</v>
      </c>
      <c r="C80" s="360" t="s">
        <v>314</v>
      </c>
      <c r="D80" s="277">
        <v>2003</v>
      </c>
      <c r="E80" s="431" t="s">
        <v>292</v>
      </c>
      <c r="F80" s="336">
        <v>0.0298611111111109</v>
      </c>
      <c r="G80" s="336">
        <v>0.03525231481481481</v>
      </c>
      <c r="H80" s="336">
        <f t="shared" si="6"/>
        <v>0.005391203703703912</v>
      </c>
    </row>
    <row r="81" spans="1:8" ht="17.25">
      <c r="A81" s="381">
        <v>6</v>
      </c>
      <c r="B81" s="358">
        <v>61</v>
      </c>
      <c r="C81" s="266" t="s">
        <v>313</v>
      </c>
      <c r="D81" s="277">
        <v>2003</v>
      </c>
      <c r="E81" s="431" t="s">
        <v>292</v>
      </c>
      <c r="F81" s="336">
        <v>0.0281249999999999</v>
      </c>
      <c r="G81" s="336">
        <v>0.03440509259259259</v>
      </c>
      <c r="H81" s="336">
        <f t="shared" si="6"/>
        <v>0.006280092592592691</v>
      </c>
    </row>
    <row r="82" spans="1:8" ht="17.25">
      <c r="A82" s="381">
        <v>7</v>
      </c>
      <c r="B82" s="358">
        <v>63</v>
      </c>
      <c r="C82" s="360" t="s">
        <v>67</v>
      </c>
      <c r="D82" s="277">
        <v>2003</v>
      </c>
      <c r="E82" s="431" t="s">
        <v>292</v>
      </c>
      <c r="F82" s="336">
        <v>0.0288194444444443</v>
      </c>
      <c r="G82" s="336"/>
      <c r="H82" s="336" t="s">
        <v>337</v>
      </c>
    </row>
    <row r="83" spans="1:8" ht="17.25">
      <c r="A83" s="384">
        <v>8</v>
      </c>
      <c r="B83" s="398">
        <v>60</v>
      </c>
      <c r="C83" s="388" t="s">
        <v>312</v>
      </c>
      <c r="D83" s="430">
        <v>2003</v>
      </c>
      <c r="E83" s="438" t="s">
        <v>292</v>
      </c>
      <c r="F83" s="367">
        <v>0.0277777777777777</v>
      </c>
      <c r="G83" s="367"/>
      <c r="H83" s="367" t="s">
        <v>337</v>
      </c>
    </row>
    <row r="84" spans="1:8" ht="17.25">
      <c r="A84" s="399"/>
      <c r="B84" s="400"/>
      <c r="C84" s="400"/>
      <c r="D84" s="428"/>
      <c r="E84" s="435"/>
      <c r="F84" s="400"/>
      <c r="G84" s="401"/>
      <c r="H84" s="401"/>
    </row>
    <row r="85" spans="1:8" s="266" customFormat="1" ht="17.25">
      <c r="A85" s="385"/>
      <c r="B85" s="392"/>
      <c r="C85" s="391" t="s">
        <v>345</v>
      </c>
      <c r="D85" s="429"/>
      <c r="E85" s="436"/>
      <c r="F85" s="392"/>
      <c r="G85" s="369"/>
      <c r="H85" s="369"/>
    </row>
    <row r="86" spans="1:8" ht="18" customHeight="1">
      <c r="A86" s="393">
        <v>1</v>
      </c>
      <c r="B86" s="394">
        <v>67</v>
      </c>
      <c r="C86" s="359" t="s">
        <v>316</v>
      </c>
      <c r="D86" s="447">
        <v>2001</v>
      </c>
      <c r="E86" s="440" t="s">
        <v>303</v>
      </c>
      <c r="F86" s="395">
        <v>0.03263888888888889</v>
      </c>
      <c r="G86" s="395">
        <v>0.03930324074074074</v>
      </c>
      <c r="H86" s="395">
        <f>(G86-F86)</f>
        <v>0.006664351851851852</v>
      </c>
    </row>
    <row r="87" spans="1:8" ht="18" customHeight="1">
      <c r="A87" s="382"/>
      <c r="B87" s="396"/>
      <c r="C87" s="397"/>
      <c r="D87" s="448"/>
      <c r="E87" s="441"/>
      <c r="F87" s="379"/>
      <c r="G87" s="379"/>
      <c r="H87" s="379"/>
    </row>
    <row r="88" spans="1:8" s="266" customFormat="1" ht="17.25">
      <c r="A88" s="381"/>
      <c r="B88" s="361"/>
      <c r="C88" s="360" t="s">
        <v>346</v>
      </c>
      <c r="D88" s="277"/>
      <c r="E88" s="442"/>
      <c r="F88" s="336"/>
      <c r="G88" s="336"/>
      <c r="H88" s="336"/>
    </row>
    <row r="89" spans="1:8" ht="17.25">
      <c r="A89" s="385">
        <v>1</v>
      </c>
      <c r="B89" s="390">
        <v>68</v>
      </c>
      <c r="C89" s="391" t="s">
        <v>317</v>
      </c>
      <c r="D89" s="429">
        <v>2002</v>
      </c>
      <c r="E89" s="443" t="s">
        <v>292</v>
      </c>
      <c r="F89" s="369">
        <v>0.03298611111111111</v>
      </c>
      <c r="G89" s="369">
        <v>0.03674652777777778</v>
      </c>
      <c r="H89" s="369">
        <f>(G89-F89)</f>
        <v>0.003760416666666669</v>
      </c>
    </row>
    <row r="90" spans="1:8" ht="17.25">
      <c r="A90" s="381">
        <v>2</v>
      </c>
      <c r="B90" s="361">
        <v>70</v>
      </c>
      <c r="C90" s="360" t="s">
        <v>319</v>
      </c>
      <c r="D90" s="277">
        <v>2002</v>
      </c>
      <c r="E90" s="433" t="s">
        <v>303</v>
      </c>
      <c r="F90" s="336">
        <v>0.0336805555555556</v>
      </c>
      <c r="G90" s="336">
        <v>0.04006944444444444</v>
      </c>
      <c r="H90" s="336">
        <f>(G90-F90)</f>
        <v>0.00638888888888884</v>
      </c>
    </row>
    <row r="91" spans="1:8" ht="17.25">
      <c r="A91" s="381">
        <v>3</v>
      </c>
      <c r="B91" s="361">
        <v>69</v>
      </c>
      <c r="C91" s="360" t="s">
        <v>318</v>
      </c>
      <c r="D91" s="277">
        <v>2002</v>
      </c>
      <c r="E91" s="442" t="s">
        <v>292</v>
      </c>
      <c r="F91" s="336">
        <v>0.0333333333333333</v>
      </c>
      <c r="G91" s="336"/>
      <c r="H91" s="336" t="s">
        <v>337</v>
      </c>
    </row>
    <row r="92" spans="1:5" ht="17.25">
      <c r="A92" s="383"/>
      <c r="D92" s="427"/>
      <c r="E92" s="432"/>
    </row>
    <row r="93" spans="1:8" s="266" customFormat="1" ht="17.25">
      <c r="A93" s="381"/>
      <c r="B93" s="361"/>
      <c r="C93" s="360" t="s">
        <v>347</v>
      </c>
      <c r="D93" s="277"/>
      <c r="E93" s="433"/>
      <c r="G93" s="336"/>
      <c r="H93" s="336"/>
    </row>
    <row r="94" spans="1:8" ht="17.25">
      <c r="A94" s="385">
        <v>1</v>
      </c>
      <c r="B94" s="390">
        <v>73</v>
      </c>
      <c r="C94" s="392" t="s">
        <v>321</v>
      </c>
      <c r="D94" s="429">
        <v>2003</v>
      </c>
      <c r="E94" s="443" t="s">
        <v>292</v>
      </c>
      <c r="F94" s="369">
        <v>0.0347222222222222</v>
      </c>
      <c r="G94" s="369">
        <v>0.03815740740740741</v>
      </c>
      <c r="H94" s="369">
        <f>(G94-F94)</f>
        <v>0.0034351851851852078</v>
      </c>
    </row>
    <row r="95" spans="1:8" ht="17.25">
      <c r="A95" s="381">
        <v>2</v>
      </c>
      <c r="B95" s="361">
        <v>74</v>
      </c>
      <c r="C95" s="266" t="s">
        <v>49</v>
      </c>
      <c r="D95" s="277">
        <v>2003</v>
      </c>
      <c r="E95" s="442" t="s">
        <v>292</v>
      </c>
      <c r="F95" s="336">
        <v>0.0350694444444444</v>
      </c>
      <c r="G95" s="336">
        <v>0.03881712962962963</v>
      </c>
      <c r="H95" s="336">
        <f>(G95-F95)</f>
        <v>0.003747685185185229</v>
      </c>
    </row>
    <row r="96" spans="1:8" ht="17.25">
      <c r="A96" s="381">
        <v>3</v>
      </c>
      <c r="B96" s="361">
        <v>71</v>
      </c>
      <c r="C96" s="266" t="s">
        <v>320</v>
      </c>
      <c r="D96" s="277">
        <v>2003</v>
      </c>
      <c r="E96" s="442" t="s">
        <v>292</v>
      </c>
      <c r="F96" s="336">
        <v>0.0340277777777778</v>
      </c>
      <c r="G96" s="336"/>
      <c r="H96" s="336" t="s">
        <v>337</v>
      </c>
    </row>
    <row r="97" spans="1:8" ht="17.25">
      <c r="A97" s="381">
        <v>4</v>
      </c>
      <c r="B97" s="361">
        <v>72</v>
      </c>
      <c r="C97" s="266" t="s">
        <v>46</v>
      </c>
      <c r="D97" s="277">
        <v>2003</v>
      </c>
      <c r="E97" s="442" t="s">
        <v>292</v>
      </c>
      <c r="F97" s="336">
        <v>0.034375</v>
      </c>
      <c r="G97" s="336"/>
      <c r="H97" s="336" t="s">
        <v>337</v>
      </c>
    </row>
    <row r="98" spans="1:8" ht="17.25">
      <c r="A98" s="381">
        <v>5</v>
      </c>
      <c r="B98" s="361">
        <v>75</v>
      </c>
      <c r="C98" s="266" t="s">
        <v>100</v>
      </c>
      <c r="D98" s="277">
        <v>2003</v>
      </c>
      <c r="E98" s="442" t="s">
        <v>292</v>
      </c>
      <c r="F98" s="336">
        <v>0.0354166666666666</v>
      </c>
      <c r="G98" s="336"/>
      <c r="H98" s="336" t="s">
        <v>337</v>
      </c>
    </row>
    <row r="99" spans="1:5" ht="17.25">
      <c r="A99" s="383"/>
      <c r="D99" s="427"/>
      <c r="E99" s="432"/>
    </row>
    <row r="100" spans="4:5" ht="17.25">
      <c r="D100" s="427"/>
      <c r="E100" s="432"/>
    </row>
    <row r="101" spans="4:8" ht="21" customHeight="1">
      <c r="D101" s="427"/>
      <c r="E101" s="432"/>
      <c r="H101" s="290"/>
    </row>
    <row r="102" spans="3:8" ht="27.75" customHeight="1">
      <c r="C102" t="s">
        <v>322</v>
      </c>
      <c r="D102" s="427" t="s">
        <v>315</v>
      </c>
      <c r="E102" s="432"/>
      <c r="F102" s="362" t="s">
        <v>353</v>
      </c>
      <c r="H102" s="290"/>
    </row>
    <row r="103" spans="1:8" ht="17.25">
      <c r="A103" s="381">
        <v>1</v>
      </c>
      <c r="B103" s="266">
        <v>77</v>
      </c>
      <c r="C103" s="266" t="s">
        <v>348</v>
      </c>
      <c r="D103" s="277"/>
      <c r="E103" s="433" t="s">
        <v>326</v>
      </c>
      <c r="F103" s="336">
        <v>0.03854166666666667</v>
      </c>
      <c r="G103" s="336">
        <v>0.049700231481481484</v>
      </c>
      <c r="H103" s="336">
        <f>(G103-F103)</f>
        <v>0.011158564814814816</v>
      </c>
    </row>
    <row r="104" spans="1:8" ht="17.25">
      <c r="A104" s="381">
        <v>2</v>
      </c>
      <c r="B104" s="266">
        <v>78</v>
      </c>
      <c r="C104" s="266" t="s">
        <v>324</v>
      </c>
      <c r="D104" s="277"/>
      <c r="E104" s="433" t="s">
        <v>326</v>
      </c>
      <c r="F104" s="336">
        <v>0.0388888888888889</v>
      </c>
      <c r="G104" s="336">
        <v>0.050749999999999997</v>
      </c>
      <c r="H104" s="336">
        <f>(G104-F104)</f>
        <v>0.011861111111111093</v>
      </c>
    </row>
    <row r="105" spans="1:8" ht="17.25">
      <c r="A105" s="381">
        <v>3</v>
      </c>
      <c r="B105" s="266">
        <v>80</v>
      </c>
      <c r="C105" s="266" t="s">
        <v>24</v>
      </c>
      <c r="D105" s="277"/>
      <c r="E105" s="433" t="s">
        <v>326</v>
      </c>
      <c r="F105" s="336">
        <v>0.0395833333333334</v>
      </c>
      <c r="G105" s="336">
        <v>0.05196180555555555</v>
      </c>
      <c r="H105" s="336">
        <f>(G105-F105)</f>
        <v>0.012378472222222152</v>
      </c>
    </row>
    <row r="106" spans="1:8" ht="17.25">
      <c r="A106" s="381">
        <v>4</v>
      </c>
      <c r="B106" s="388">
        <v>79</v>
      </c>
      <c r="C106" s="388" t="s">
        <v>325</v>
      </c>
      <c r="D106" s="430"/>
      <c r="E106" s="437" t="s">
        <v>326</v>
      </c>
      <c r="F106" s="367">
        <v>0.0392361111111111</v>
      </c>
      <c r="G106" s="367">
        <v>0.053125</v>
      </c>
      <c r="H106" s="336">
        <f>(G106-F106)</f>
        <v>0.013888888888888902</v>
      </c>
    </row>
    <row r="107" spans="1:8" ht="17.25">
      <c r="A107" s="384">
        <v>5</v>
      </c>
      <c r="B107" s="266">
        <v>76</v>
      </c>
      <c r="C107" s="266" t="s">
        <v>323</v>
      </c>
      <c r="D107" s="277"/>
      <c r="E107" s="433" t="s">
        <v>326</v>
      </c>
      <c r="F107" s="336">
        <v>0.03819444444444444</v>
      </c>
      <c r="G107" s="336"/>
      <c r="H107" s="336" t="s">
        <v>337</v>
      </c>
    </row>
    <row r="108" spans="1:5" ht="17.25">
      <c r="A108" s="382"/>
      <c r="D108" s="427"/>
      <c r="E108" s="432"/>
    </row>
    <row r="109" spans="1:8" ht="28.5" customHeight="1">
      <c r="A109" s="383"/>
      <c r="B109" s="7"/>
      <c r="C109" s="7"/>
      <c r="D109" s="446" t="s">
        <v>354</v>
      </c>
      <c r="E109" s="454"/>
      <c r="F109" s="404" t="s">
        <v>333</v>
      </c>
      <c r="G109" s="364"/>
      <c r="H109" s="364"/>
    </row>
    <row r="110" spans="1:8" ht="17.25">
      <c r="A110" s="381">
        <v>1</v>
      </c>
      <c r="B110" s="266">
        <v>85</v>
      </c>
      <c r="C110" s="266" t="s">
        <v>77</v>
      </c>
      <c r="D110" s="277">
        <v>1999</v>
      </c>
      <c r="E110" s="433" t="s">
        <v>332</v>
      </c>
      <c r="F110" s="336">
        <v>0.0413194444444444</v>
      </c>
      <c r="G110" s="336">
        <v>0.047539351851851853</v>
      </c>
      <c r="H110" s="336">
        <f aca="true" t="shared" si="7" ref="H110:H116">(G110-F110)</f>
        <v>0.006219907407407452</v>
      </c>
    </row>
    <row r="111" spans="1:8" ht="17.25">
      <c r="A111" s="381">
        <v>2</v>
      </c>
      <c r="B111" s="266">
        <v>86</v>
      </c>
      <c r="C111" s="266" t="s">
        <v>330</v>
      </c>
      <c r="D111" s="277">
        <v>1999</v>
      </c>
      <c r="E111" s="433" t="s">
        <v>332</v>
      </c>
      <c r="F111" s="336">
        <v>0.0416666666666666</v>
      </c>
      <c r="G111" s="336">
        <v>0.04808449074074075</v>
      </c>
      <c r="H111" s="336">
        <f t="shared" si="7"/>
        <v>0.006417824074074145</v>
      </c>
    </row>
    <row r="112" spans="1:8" ht="17.25">
      <c r="A112" s="381">
        <v>3</v>
      </c>
      <c r="B112" s="266">
        <v>81</v>
      </c>
      <c r="C112" s="266" t="s">
        <v>27</v>
      </c>
      <c r="D112" s="277">
        <v>2000</v>
      </c>
      <c r="E112" s="433" t="s">
        <v>326</v>
      </c>
      <c r="F112" s="336">
        <v>0.0399305555555556</v>
      </c>
      <c r="G112" s="336">
        <v>0.04672800925925926</v>
      </c>
      <c r="H112" s="336">
        <f t="shared" si="7"/>
        <v>0.00679745370370366</v>
      </c>
    </row>
    <row r="113" spans="1:8" ht="17.25">
      <c r="A113" s="381">
        <v>4</v>
      </c>
      <c r="B113" s="266">
        <v>87</v>
      </c>
      <c r="C113" s="266" t="s">
        <v>28</v>
      </c>
      <c r="D113" s="277">
        <v>2000</v>
      </c>
      <c r="E113" s="433"/>
      <c r="F113" s="336">
        <v>0.0420138888888888</v>
      </c>
      <c r="G113" s="336">
        <v>0.05084953703703704</v>
      </c>
      <c r="H113" s="336">
        <f t="shared" si="7"/>
        <v>0.008835648148148238</v>
      </c>
    </row>
    <row r="114" spans="1:8" ht="17.25">
      <c r="A114" s="381">
        <v>5</v>
      </c>
      <c r="B114" s="266">
        <v>83</v>
      </c>
      <c r="C114" s="266" t="s">
        <v>328</v>
      </c>
      <c r="D114" s="277"/>
      <c r="E114" s="433" t="s">
        <v>326</v>
      </c>
      <c r="F114" s="336">
        <v>0.040625</v>
      </c>
      <c r="G114" s="336">
        <v>0.050819444444444445</v>
      </c>
      <c r="H114" s="336">
        <f t="shared" si="7"/>
        <v>0.010194444444444443</v>
      </c>
    </row>
    <row r="115" spans="1:8" ht="17.25">
      <c r="A115" s="381">
        <v>6</v>
      </c>
      <c r="B115" s="266">
        <v>84</v>
      </c>
      <c r="C115" s="266" t="s">
        <v>329</v>
      </c>
      <c r="D115" s="277"/>
      <c r="E115" s="433" t="s">
        <v>326</v>
      </c>
      <c r="F115" s="336">
        <v>0.0409722222222222</v>
      </c>
      <c r="G115" s="336">
        <v>0.051716435185185185</v>
      </c>
      <c r="H115" s="336">
        <f t="shared" si="7"/>
        <v>0.010744212962962983</v>
      </c>
    </row>
    <row r="116" spans="1:8" ht="17.25">
      <c r="A116" s="381">
        <v>7</v>
      </c>
      <c r="B116" s="266">
        <v>82</v>
      </c>
      <c r="C116" s="266" t="s">
        <v>327</v>
      </c>
      <c r="D116" s="277"/>
      <c r="E116" s="433" t="s">
        <v>326</v>
      </c>
      <c r="F116" s="336">
        <v>0.0402777777777778</v>
      </c>
      <c r="G116" s="336">
        <v>0.053009259259259256</v>
      </c>
      <c r="H116" s="336">
        <f t="shared" si="7"/>
        <v>0.012731481481481455</v>
      </c>
    </row>
    <row r="117" spans="1:8" ht="17.25">
      <c r="A117" s="381">
        <v>8</v>
      </c>
      <c r="B117" s="266">
        <v>88</v>
      </c>
      <c r="C117" s="266" t="s">
        <v>331</v>
      </c>
      <c r="D117" s="277"/>
      <c r="E117" s="433" t="s">
        <v>332</v>
      </c>
      <c r="F117" s="336">
        <v>0.042361111111111</v>
      </c>
      <c r="G117" s="336"/>
      <c r="H117" s="336" t="s">
        <v>337</v>
      </c>
    </row>
    <row r="118" spans="1:8" ht="17.25">
      <c r="A118" s="383"/>
      <c r="B118" s="7"/>
      <c r="C118" s="471"/>
      <c r="D118" s="446"/>
      <c r="E118" s="454"/>
      <c r="F118" s="364"/>
      <c r="G118" s="364"/>
      <c r="H118" s="364"/>
    </row>
    <row r="119" spans="1:8" ht="17.25">
      <c r="A119" s="383"/>
      <c r="B119" s="7"/>
      <c r="C119" s="471"/>
      <c r="D119" s="446"/>
      <c r="E119" s="454"/>
      <c r="F119" s="364"/>
      <c r="G119" s="364"/>
      <c r="H119" s="364"/>
    </row>
    <row r="120" spans="1:8" ht="17.25">
      <c r="A120" s="383"/>
      <c r="B120" s="7"/>
      <c r="C120" s="471"/>
      <c r="D120" s="446"/>
      <c r="E120" s="454"/>
      <c r="F120" s="364"/>
      <c r="G120" s="364"/>
      <c r="H120" s="364"/>
    </row>
    <row r="121" spans="1:8" ht="17.25">
      <c r="A121" s="383"/>
      <c r="B121" s="7"/>
      <c r="C121" s="471"/>
      <c r="D121" s="446"/>
      <c r="E121" s="454"/>
      <c r="F121" s="364"/>
      <c r="G121" s="364"/>
      <c r="H121" s="364"/>
    </row>
    <row r="122" spans="1:8" ht="17.25">
      <c r="A122" s="383"/>
      <c r="B122" s="7"/>
      <c r="C122" s="471"/>
      <c r="D122" s="446"/>
      <c r="E122" s="454"/>
      <c r="F122" s="364"/>
      <c r="G122" s="364"/>
      <c r="H122" s="364"/>
    </row>
    <row r="123" spans="1:8" ht="17.25">
      <c r="A123" s="383"/>
      <c r="B123" s="7"/>
      <c r="C123" s="471"/>
      <c r="D123" s="446"/>
      <c r="E123" s="454"/>
      <c r="F123" s="364"/>
      <c r="G123" s="364"/>
      <c r="H123" s="364"/>
    </row>
    <row r="124" spans="1:8" ht="17.25">
      <c r="A124" s="383"/>
      <c r="B124" s="7"/>
      <c r="C124" s="471"/>
      <c r="D124" s="446"/>
      <c r="E124" s="454"/>
      <c r="F124" s="364"/>
      <c r="G124" s="364"/>
      <c r="H124" s="364"/>
    </row>
    <row r="125" spans="1:8" ht="17.25">
      <c r="A125" s="383"/>
      <c r="B125" s="7"/>
      <c r="C125" s="471"/>
      <c r="D125" s="446"/>
      <c r="E125" s="454"/>
      <c r="F125" s="364"/>
      <c r="G125" s="364"/>
      <c r="H125" s="364"/>
    </row>
    <row r="126" spans="1:8" ht="17.25">
      <c r="A126" s="383"/>
      <c r="B126" s="7"/>
      <c r="C126" s="471"/>
      <c r="D126" s="446"/>
      <c r="E126" s="454"/>
      <c r="F126" s="364"/>
      <c r="G126" s="364"/>
      <c r="H126" s="364"/>
    </row>
    <row r="127" spans="1:8" ht="17.25">
      <c r="A127" s="383"/>
      <c r="B127" s="7"/>
      <c r="C127" s="471"/>
      <c r="D127" s="446"/>
      <c r="E127" s="454"/>
      <c r="F127" s="364"/>
      <c r="G127" s="364"/>
      <c r="H127" s="364"/>
    </row>
    <row r="128" spans="1:8" ht="17.25">
      <c r="A128" s="383"/>
      <c r="B128" s="7"/>
      <c r="C128" s="471"/>
      <c r="D128" s="446"/>
      <c r="E128" s="454"/>
      <c r="F128" s="364"/>
      <c r="G128" s="364"/>
      <c r="H128" s="364"/>
    </row>
    <row r="129" spans="1:8" ht="17.25">
      <c r="A129" s="383"/>
      <c r="B129" s="7"/>
      <c r="C129" s="471"/>
      <c r="D129" s="446"/>
      <c r="E129" s="454"/>
      <c r="F129" s="364"/>
      <c r="G129" s="364"/>
      <c r="H129" s="364"/>
    </row>
    <row r="130" spans="1:8" ht="17.25">
      <c r="A130" s="383"/>
      <c r="B130" s="7"/>
      <c r="C130" s="471"/>
      <c r="D130" s="446"/>
      <c r="E130" s="454"/>
      <c r="F130" s="364"/>
      <c r="G130" s="364"/>
      <c r="H130" s="364"/>
    </row>
    <row r="131" spans="1:8" ht="17.25">
      <c r="A131" s="383"/>
      <c r="B131" s="7"/>
      <c r="C131" s="471"/>
      <c r="D131" s="446"/>
      <c r="E131" s="454"/>
      <c r="F131" s="364"/>
      <c r="G131" s="364"/>
      <c r="H131" s="364"/>
    </row>
    <row r="132" spans="1:8" ht="17.25">
      <c r="A132" s="383"/>
      <c r="B132" s="7"/>
      <c r="C132" s="471"/>
      <c r="D132" s="446"/>
      <c r="E132" s="454"/>
      <c r="F132" s="364"/>
      <c r="G132" s="364"/>
      <c r="H132" s="364"/>
    </row>
    <row r="133" spans="1:8" ht="17.25">
      <c r="A133" s="383"/>
      <c r="B133" s="7"/>
      <c r="C133" s="471"/>
      <c r="D133" s="446"/>
      <c r="E133" s="454"/>
      <c r="F133" s="364"/>
      <c r="G133" s="364"/>
      <c r="H133" s="364"/>
    </row>
    <row r="134" spans="1:8" ht="17.25">
      <c r="A134" s="383"/>
      <c r="B134" s="7"/>
      <c r="C134" s="471"/>
      <c r="D134" s="446"/>
      <c r="E134" s="454"/>
      <c r="F134" s="364"/>
      <c r="G134" s="364"/>
      <c r="H134" s="364"/>
    </row>
    <row r="135" spans="1:8" ht="17.25">
      <c r="A135" s="383"/>
      <c r="B135" s="7"/>
      <c r="C135" s="471"/>
      <c r="D135" s="446"/>
      <c r="E135" s="454"/>
      <c r="F135" s="364"/>
      <c r="G135" s="364"/>
      <c r="H135" s="364"/>
    </row>
    <row r="136" spans="1:8" ht="17.25">
      <c r="A136" s="383"/>
      <c r="B136" s="7"/>
      <c r="C136" s="471"/>
      <c r="D136" s="446"/>
      <c r="E136" s="454"/>
      <c r="F136" s="364"/>
      <c r="G136" s="364"/>
      <c r="H136" s="364"/>
    </row>
    <row r="137" spans="1:8" ht="17.25">
      <c r="A137" s="383"/>
      <c r="B137" s="7"/>
      <c r="C137" s="471"/>
      <c r="D137" s="446"/>
      <c r="E137" s="454"/>
      <c r="F137" s="364"/>
      <c r="G137" s="364"/>
      <c r="H137" s="364"/>
    </row>
    <row r="138" spans="1:8" ht="17.25">
      <c r="A138" s="383"/>
      <c r="B138" s="7"/>
      <c r="C138" s="471"/>
      <c r="D138" s="446"/>
      <c r="E138" s="454"/>
      <c r="F138" s="364"/>
      <c r="G138" s="364"/>
      <c r="H138" s="364"/>
    </row>
    <row r="139" spans="1:8" ht="17.25">
      <c r="A139" s="383"/>
      <c r="B139" s="7"/>
      <c r="C139" s="471"/>
      <c r="D139" s="446"/>
      <c r="E139" s="454"/>
      <c r="F139" s="364"/>
      <c r="G139" s="364"/>
      <c r="H139" s="364"/>
    </row>
    <row r="140" spans="1:8" ht="17.25">
      <c r="A140" s="383"/>
      <c r="B140" s="7"/>
      <c r="C140" s="471"/>
      <c r="D140" s="446"/>
      <c r="E140" s="454"/>
      <c r="F140" s="364"/>
      <c r="G140" s="364"/>
      <c r="H140" s="364"/>
    </row>
    <row r="141" spans="1:8" ht="17.25">
      <c r="A141" s="383"/>
      <c r="B141" s="7"/>
      <c r="C141" s="471"/>
      <c r="D141" s="446"/>
      <c r="E141" s="454"/>
      <c r="F141" s="364"/>
      <c r="G141" s="364"/>
      <c r="H141" s="364"/>
    </row>
    <row r="142" spans="1:8" ht="17.25">
      <c r="A142" s="383"/>
      <c r="B142" s="7"/>
      <c r="C142" s="471"/>
      <c r="D142" s="446"/>
      <c r="E142" s="454"/>
      <c r="F142" s="364"/>
      <c r="G142" s="364"/>
      <c r="H142" s="364"/>
    </row>
    <row r="143" spans="1:8" ht="17.25">
      <c r="A143" s="383"/>
      <c r="B143" s="7"/>
      <c r="C143" s="471"/>
      <c r="D143" s="446"/>
      <c r="E143" s="454"/>
      <c r="F143" s="364"/>
      <c r="G143" s="364"/>
      <c r="H143" s="364"/>
    </row>
    <row r="144" spans="1:8" ht="17.25">
      <c r="A144" s="383"/>
      <c r="B144" s="7"/>
      <c r="C144" s="471"/>
      <c r="D144" s="446"/>
      <c r="E144" s="454"/>
      <c r="F144" s="364" t="s">
        <v>390</v>
      </c>
      <c r="G144" s="364"/>
      <c r="H144" s="364"/>
    </row>
    <row r="145" spans="1:8" ht="19.5" customHeight="1">
      <c r="A145" s="472" t="s">
        <v>387</v>
      </c>
      <c r="B145" s="266" t="s">
        <v>388</v>
      </c>
      <c r="C145" s="360" t="s">
        <v>389</v>
      </c>
      <c r="D145" s="266"/>
      <c r="E145" s="266" t="s">
        <v>385</v>
      </c>
      <c r="F145" s="266" t="s">
        <v>294</v>
      </c>
      <c r="G145" s="336" t="s">
        <v>386</v>
      </c>
      <c r="H145" s="266" t="s">
        <v>53</v>
      </c>
    </row>
    <row r="146" spans="1:8" ht="17.25">
      <c r="A146" s="380">
        <v>1</v>
      </c>
      <c r="B146">
        <v>5</v>
      </c>
      <c r="C146" t="s">
        <v>359</v>
      </c>
      <c r="D146">
        <v>2007</v>
      </c>
      <c r="E146" t="s">
        <v>391</v>
      </c>
      <c r="F146" s="290">
        <v>0.0006944444444444445</v>
      </c>
      <c r="G146" s="290">
        <v>0.0024872685185185184</v>
      </c>
      <c r="H146" s="290">
        <f>(G146-F146)</f>
        <v>0.0017928240740740739</v>
      </c>
    </row>
    <row r="147" spans="1:8" ht="17.25">
      <c r="A147" s="380">
        <v>2</v>
      </c>
      <c r="B147">
        <v>3</v>
      </c>
      <c r="C147" t="s">
        <v>357</v>
      </c>
      <c r="D147">
        <v>2007</v>
      </c>
      <c r="E147" t="s">
        <v>391</v>
      </c>
      <c r="F147" s="290">
        <v>0.00034722222222222224</v>
      </c>
      <c r="G147" s="290">
        <v>0.002190972222222222</v>
      </c>
      <c r="H147" s="290">
        <f>(G147-F147)</f>
        <v>0.00184375</v>
      </c>
    </row>
    <row r="148" spans="1:8" ht="17.25">
      <c r="A148" s="380">
        <v>3</v>
      </c>
      <c r="B148">
        <v>1</v>
      </c>
      <c r="C148" t="s">
        <v>355</v>
      </c>
      <c r="D148">
        <v>2007</v>
      </c>
      <c r="E148" t="s">
        <v>391</v>
      </c>
      <c r="F148" s="473">
        <v>0</v>
      </c>
      <c r="G148" s="290">
        <v>0.0022476851851851855</v>
      </c>
      <c r="H148" s="290">
        <f>(G148-F148)</f>
        <v>0.0022476851851851855</v>
      </c>
    </row>
    <row r="149" spans="1:8" ht="17.25">
      <c r="A149" s="380">
        <v>4</v>
      </c>
      <c r="B149">
        <v>4</v>
      </c>
      <c r="C149" t="s">
        <v>358</v>
      </c>
      <c r="D149">
        <v>2007</v>
      </c>
      <c r="E149" t="s">
        <v>392</v>
      </c>
      <c r="F149" s="290">
        <v>0.0005208333333333333</v>
      </c>
      <c r="G149" s="290">
        <v>0.0031157407407407405</v>
      </c>
      <c r="H149" s="290">
        <f>(G149-F149)</f>
        <v>0.0025949074074074073</v>
      </c>
    </row>
    <row r="150" spans="1:8" ht="17.25">
      <c r="A150" s="380">
        <v>5</v>
      </c>
      <c r="B150">
        <v>2</v>
      </c>
      <c r="C150" t="s">
        <v>356</v>
      </c>
      <c r="D150">
        <v>2007</v>
      </c>
      <c r="E150" t="s">
        <v>392</v>
      </c>
      <c r="F150" s="290">
        <v>0.00017361111111111112</v>
      </c>
      <c r="G150" s="290">
        <v>0.0029525462962962964</v>
      </c>
      <c r="H150" s="290">
        <f>(G150-F150)</f>
        <v>0.0027789351851851855</v>
      </c>
    </row>
    <row r="151" ht="17.25">
      <c r="H151" s="290"/>
    </row>
    <row r="152" spans="3:6" ht="17.25">
      <c r="C152" t="s">
        <v>393</v>
      </c>
      <c r="F152" s="364" t="s">
        <v>402</v>
      </c>
    </row>
    <row r="153" spans="1:8" ht="17.25">
      <c r="A153" s="380">
        <v>1</v>
      </c>
      <c r="B153">
        <v>13</v>
      </c>
      <c r="C153" t="s">
        <v>290</v>
      </c>
      <c r="D153">
        <v>2008</v>
      </c>
      <c r="E153" t="s">
        <v>392</v>
      </c>
      <c r="F153" s="290">
        <v>0.0015625</v>
      </c>
      <c r="G153" s="290">
        <v>0.0023657407407407407</v>
      </c>
      <c r="H153" s="290">
        <f>(G153-F153)</f>
        <v>0.0008032407407407407</v>
      </c>
    </row>
    <row r="154" spans="1:8" ht="17.25">
      <c r="A154" s="380">
        <v>2</v>
      </c>
      <c r="B154">
        <v>7</v>
      </c>
      <c r="C154" t="s">
        <v>364</v>
      </c>
      <c r="D154">
        <v>2008</v>
      </c>
      <c r="E154" t="s">
        <v>392</v>
      </c>
      <c r="F154" s="290">
        <v>0.00034722222222222224</v>
      </c>
      <c r="G154" s="290">
        <v>0.0018090277777777777</v>
      </c>
      <c r="H154" s="290">
        <f>(G154-F154)</f>
        <v>0.0014618055555555554</v>
      </c>
    </row>
    <row r="155" spans="1:8" ht="17.25">
      <c r="A155" s="380">
        <v>3</v>
      </c>
      <c r="B155">
        <v>6</v>
      </c>
      <c r="C155" t="s">
        <v>360</v>
      </c>
      <c r="D155">
        <v>2008</v>
      </c>
      <c r="E155" t="s">
        <v>391</v>
      </c>
      <c r="F155" s="473">
        <v>0</v>
      </c>
      <c r="G155" s="290">
        <v>0.0014907407407407406</v>
      </c>
      <c r="H155" s="290">
        <f>(G155-F155)</f>
        <v>0.0014907407407407406</v>
      </c>
    </row>
    <row r="156" spans="1:8" ht="17.25">
      <c r="A156" s="380">
        <v>4</v>
      </c>
      <c r="B156">
        <v>9</v>
      </c>
      <c r="C156" t="s">
        <v>365</v>
      </c>
      <c r="D156">
        <v>2008</v>
      </c>
      <c r="E156" t="s">
        <v>392</v>
      </c>
      <c r="F156" s="290">
        <v>0.00017361111111111112</v>
      </c>
      <c r="G156" s="290">
        <v>0.0019247685185185184</v>
      </c>
      <c r="H156" s="290">
        <f>(G156-F156)</f>
        <v>0.0017511574074074072</v>
      </c>
    </row>
    <row r="157" spans="1:8" ht="17.25">
      <c r="A157" s="380">
        <v>5</v>
      </c>
      <c r="B157">
        <v>12</v>
      </c>
      <c r="C157" t="s">
        <v>363</v>
      </c>
      <c r="D157">
        <v>2008</v>
      </c>
      <c r="E157" t="s">
        <v>391</v>
      </c>
      <c r="F157" s="290">
        <v>0.00121527777777778</v>
      </c>
      <c r="G157" s="290">
        <v>0.003212962962962963</v>
      </c>
      <c r="H157" s="290">
        <f>(G157-F157)</f>
        <v>0.001997685185185183</v>
      </c>
    </row>
    <row r="158" spans="1:8" ht="17.25">
      <c r="A158" s="380">
        <v>6</v>
      </c>
      <c r="B158">
        <v>8</v>
      </c>
      <c r="C158" t="s">
        <v>361</v>
      </c>
      <c r="D158">
        <v>2008</v>
      </c>
      <c r="E158" t="s">
        <v>391</v>
      </c>
      <c r="F158" s="290">
        <v>0.0006944444444444445</v>
      </c>
      <c r="G158" s="290">
        <v>0.002856481481481481</v>
      </c>
      <c r="H158" s="290">
        <f>(G158-F158)</f>
        <v>0.0021620370370370365</v>
      </c>
    </row>
    <row r="159" spans="1:8" ht="17.25">
      <c r="A159" s="380">
        <v>7</v>
      </c>
      <c r="B159">
        <v>10</v>
      </c>
      <c r="C159" t="s">
        <v>362</v>
      </c>
      <c r="D159">
        <v>2008</v>
      </c>
      <c r="E159" t="s">
        <v>391</v>
      </c>
      <c r="F159" s="290">
        <v>0.0005208333333333333</v>
      </c>
      <c r="G159" s="290">
        <v>0.002856481481481481</v>
      </c>
      <c r="H159" s="290">
        <f>(G159-F159)</f>
        <v>0.002335648148148148</v>
      </c>
    </row>
    <row r="160" spans="1:8" ht="17.25">
      <c r="A160" s="380">
        <v>8</v>
      </c>
      <c r="B160">
        <v>11</v>
      </c>
      <c r="C160" t="s">
        <v>366</v>
      </c>
      <c r="D160">
        <v>2008</v>
      </c>
      <c r="E160" t="s">
        <v>392</v>
      </c>
      <c r="F160" s="290">
        <v>0.000868055555555555</v>
      </c>
      <c r="G160" s="290">
        <v>0.0033194444444444447</v>
      </c>
      <c r="H160" s="290">
        <f>(G160-F160)</f>
        <v>0.0024513888888888897</v>
      </c>
    </row>
    <row r="161" ht="17.25">
      <c r="H161" s="290"/>
    </row>
    <row r="162" spans="3:8" ht="17.25">
      <c r="C162" t="s">
        <v>394</v>
      </c>
      <c r="F162" s="364" t="s">
        <v>402</v>
      </c>
      <c r="H162" s="290"/>
    </row>
    <row r="163" spans="1:8" ht="17.25">
      <c r="A163" s="380">
        <v>1</v>
      </c>
      <c r="B163">
        <v>16</v>
      </c>
      <c r="C163" t="s">
        <v>369</v>
      </c>
      <c r="D163">
        <v>2008</v>
      </c>
      <c r="E163" t="s">
        <v>392</v>
      </c>
      <c r="F163" s="290">
        <v>0.00034722222222222224</v>
      </c>
      <c r="G163" s="290">
        <v>0.0015567129629629629</v>
      </c>
      <c r="H163" s="290">
        <f>(G163-F163)</f>
        <v>0.0012094907407407406</v>
      </c>
    </row>
    <row r="164" spans="1:8" ht="17.25">
      <c r="A164" s="380">
        <v>2</v>
      </c>
      <c r="B164">
        <v>14</v>
      </c>
      <c r="C164" t="s">
        <v>367</v>
      </c>
      <c r="D164">
        <v>2008</v>
      </c>
      <c r="E164" t="s">
        <v>392</v>
      </c>
      <c r="F164" s="473">
        <v>0</v>
      </c>
      <c r="G164" s="290">
        <v>0.0013252314814814813</v>
      </c>
      <c r="H164" s="290">
        <f>(G164-F164)</f>
        <v>0.0013252314814814813</v>
      </c>
    </row>
    <row r="165" spans="1:8" ht="17.25">
      <c r="A165" s="380">
        <v>3</v>
      </c>
      <c r="B165">
        <v>15</v>
      </c>
      <c r="C165" t="s">
        <v>368</v>
      </c>
      <c r="D165">
        <v>2008</v>
      </c>
      <c r="E165" t="s">
        <v>395</v>
      </c>
      <c r="F165" s="290">
        <v>0.00017361111111111112</v>
      </c>
      <c r="G165" s="290">
        <v>0.001517361111111111</v>
      </c>
      <c r="H165" s="290">
        <f>(G165-F165)</f>
        <v>0.00134375</v>
      </c>
    </row>
    <row r="166" spans="1:8" ht="17.25">
      <c r="A166" s="380">
        <v>4</v>
      </c>
      <c r="B166">
        <v>17</v>
      </c>
      <c r="C166" t="s">
        <v>370</v>
      </c>
      <c r="D166">
        <v>2008</v>
      </c>
      <c r="E166" t="s">
        <v>395</v>
      </c>
      <c r="F166" s="290">
        <v>0.0005208333333333333</v>
      </c>
      <c r="G166" s="290">
        <v>0.0022719907407407407</v>
      </c>
      <c r="H166" s="290">
        <f>(G166-F166)</f>
        <v>0.0017511574074074074</v>
      </c>
    </row>
    <row r="167" spans="1:8" ht="17.25">
      <c r="A167" s="380">
        <v>5</v>
      </c>
      <c r="B167">
        <v>33</v>
      </c>
      <c r="C167" t="s">
        <v>396</v>
      </c>
      <c r="D167">
        <v>2008</v>
      </c>
      <c r="E167" t="s">
        <v>397</v>
      </c>
      <c r="F167" s="290">
        <v>0.0008680555555555555</v>
      </c>
      <c r="G167" s="290">
        <v>0.002826388888888889</v>
      </c>
      <c r="H167" s="290">
        <f>(G167-F167)</f>
        <v>0.0019583333333333336</v>
      </c>
    </row>
    <row r="168" spans="1:8" ht="17.25">
      <c r="A168" s="380">
        <v>6</v>
      </c>
      <c r="B168">
        <v>18</v>
      </c>
      <c r="C168" t="s">
        <v>371</v>
      </c>
      <c r="D168">
        <v>2008</v>
      </c>
      <c r="E168" t="s">
        <v>392</v>
      </c>
      <c r="F168" s="290">
        <v>0.0006944444444444445</v>
      </c>
      <c r="G168" s="290">
        <v>0.002890046296296297</v>
      </c>
      <c r="H168" s="290">
        <f>(G168-F168)</f>
        <v>0.0021956018518518522</v>
      </c>
    </row>
    <row r="169" spans="1:8" ht="17.25">
      <c r="A169" s="380">
        <v>7</v>
      </c>
      <c r="B169">
        <v>35</v>
      </c>
      <c r="C169" t="s">
        <v>399</v>
      </c>
      <c r="D169">
        <v>2008</v>
      </c>
      <c r="E169" t="s">
        <v>397</v>
      </c>
      <c r="F169" s="290">
        <v>0.0005208333333333333</v>
      </c>
      <c r="G169" s="290">
        <v>0.002777777777777778</v>
      </c>
      <c r="H169" s="290">
        <f>(G169-F169)</f>
        <v>0.0022569444444444447</v>
      </c>
    </row>
    <row r="170" spans="1:8" ht="17.25">
      <c r="A170" s="380">
        <v>8</v>
      </c>
      <c r="B170">
        <v>34</v>
      </c>
      <c r="C170" t="s">
        <v>398</v>
      </c>
      <c r="D170">
        <v>2008</v>
      </c>
      <c r="E170" t="s">
        <v>397</v>
      </c>
      <c r="F170" s="290">
        <v>0.00034722222222222224</v>
      </c>
      <c r="G170" s="290">
        <v>0.002818287037037037</v>
      </c>
      <c r="H170" s="290">
        <f>(G170-F170)</f>
        <v>0.002471064814814815</v>
      </c>
    </row>
    <row r="171" ht="74.25" customHeight="1">
      <c r="H171" s="290"/>
    </row>
    <row r="172" spans="3:8" ht="17.25">
      <c r="C172" t="s">
        <v>409</v>
      </c>
      <c r="F172" s="364" t="s">
        <v>402</v>
      </c>
      <c r="H172" s="290"/>
    </row>
    <row r="173" spans="1:8" ht="17.25">
      <c r="A173" s="380">
        <v>1</v>
      </c>
      <c r="B173">
        <v>19</v>
      </c>
      <c r="C173" t="s">
        <v>372</v>
      </c>
      <c r="D173">
        <v>2009</v>
      </c>
      <c r="E173" s="474" t="s">
        <v>392</v>
      </c>
      <c r="F173" s="473">
        <v>0</v>
      </c>
      <c r="G173" s="290">
        <v>0.0012465277777777776</v>
      </c>
      <c r="H173" s="290">
        <f aca="true" t="shared" si="8" ref="H173:H180">(G173-F173)</f>
        <v>0.0012465277777777776</v>
      </c>
    </row>
    <row r="174" spans="1:8" ht="17.25">
      <c r="A174" s="380">
        <v>2</v>
      </c>
      <c r="B174">
        <v>21</v>
      </c>
      <c r="C174" t="s">
        <v>400</v>
      </c>
      <c r="D174">
        <v>2009</v>
      </c>
      <c r="E174" s="474" t="s">
        <v>391</v>
      </c>
      <c r="F174" s="290">
        <v>0.00034722222222222224</v>
      </c>
      <c r="G174" s="290">
        <v>0.0018159722222222223</v>
      </c>
      <c r="H174" s="290">
        <f>(G174-F174)</f>
        <v>0.00146875</v>
      </c>
    </row>
    <row r="175" spans="1:8" ht="17.25">
      <c r="A175" s="380">
        <v>3</v>
      </c>
      <c r="B175">
        <v>36</v>
      </c>
      <c r="C175" t="s">
        <v>401</v>
      </c>
      <c r="D175">
        <v>2009</v>
      </c>
      <c r="E175" s="474" t="s">
        <v>397</v>
      </c>
      <c r="F175" s="290">
        <v>0.000694444444444444</v>
      </c>
      <c r="G175" s="290">
        <v>0.0022233796296296294</v>
      </c>
      <c r="H175" s="290">
        <f>(G175-F175)</f>
        <v>0.0015289351851851853</v>
      </c>
    </row>
    <row r="176" spans="1:8" ht="17.25">
      <c r="A176" s="380">
        <v>4</v>
      </c>
      <c r="B176">
        <v>22</v>
      </c>
      <c r="C176" t="s">
        <v>374</v>
      </c>
      <c r="D176">
        <v>2009</v>
      </c>
      <c r="E176" s="474" t="s">
        <v>391</v>
      </c>
      <c r="F176" s="290">
        <v>0.0005208333333333333</v>
      </c>
      <c r="G176" s="290">
        <v>0.00212037037037037</v>
      </c>
      <c r="H176" s="290">
        <f>(G176-F176)</f>
        <v>0.001599537037037037</v>
      </c>
    </row>
    <row r="177" spans="1:8" ht="17.25">
      <c r="A177" s="380">
        <v>5</v>
      </c>
      <c r="B177">
        <v>20</v>
      </c>
      <c r="C177" t="s">
        <v>373</v>
      </c>
      <c r="D177">
        <v>2009</v>
      </c>
      <c r="E177" s="474" t="s">
        <v>391</v>
      </c>
      <c r="F177" s="290">
        <v>0.00017361111111111112</v>
      </c>
      <c r="G177" s="290">
        <v>0.002025462962962963</v>
      </c>
      <c r="H177" s="290">
        <f>(G177-F177)</f>
        <v>0.0018518518518518517</v>
      </c>
    </row>
    <row r="178" spans="3:8" ht="24" customHeight="1">
      <c r="C178" t="s">
        <v>410</v>
      </c>
      <c r="F178" s="364" t="s">
        <v>402</v>
      </c>
      <c r="H178" s="290"/>
    </row>
    <row r="179" spans="1:8" ht="24" customHeight="1">
      <c r="A179" s="380">
        <v>1</v>
      </c>
      <c r="B179">
        <v>25</v>
      </c>
      <c r="C179" t="s">
        <v>377</v>
      </c>
      <c r="D179">
        <v>2009</v>
      </c>
      <c r="E179" s="474" t="s">
        <v>395</v>
      </c>
      <c r="F179" s="290">
        <v>0.00034722222222222224</v>
      </c>
      <c r="G179" s="290">
        <v>0.0019212962962962962</v>
      </c>
      <c r="H179" s="290">
        <f>(G179-F179)</f>
        <v>0.0015740740740740739</v>
      </c>
    </row>
    <row r="180" spans="1:8" ht="17.25">
      <c r="A180" s="380">
        <v>2</v>
      </c>
      <c r="B180">
        <v>23</v>
      </c>
      <c r="C180" t="s">
        <v>375</v>
      </c>
      <c r="D180">
        <v>2009</v>
      </c>
      <c r="E180" s="474" t="s">
        <v>395</v>
      </c>
      <c r="F180" s="473">
        <v>0</v>
      </c>
      <c r="G180" s="290">
        <v>0.0021944444444444446</v>
      </c>
      <c r="H180" s="290">
        <f t="shared" si="8"/>
        <v>0.0021944444444444446</v>
      </c>
    </row>
    <row r="181" spans="1:8" ht="17.25">
      <c r="A181" s="380">
        <v>3</v>
      </c>
      <c r="B181">
        <v>24</v>
      </c>
      <c r="C181" t="s">
        <v>376</v>
      </c>
      <c r="D181">
        <v>2009</v>
      </c>
      <c r="E181" s="474" t="s">
        <v>392</v>
      </c>
      <c r="F181" s="290">
        <v>0.00017361111111111112</v>
      </c>
      <c r="G181" s="290">
        <v>0.0026504629629629625</v>
      </c>
      <c r="H181" s="290">
        <f>(G181-F181)</f>
        <v>0.0024768518518518516</v>
      </c>
    </row>
    <row r="182" spans="1:8" ht="17.25">
      <c r="A182" s="380">
        <v>4</v>
      </c>
      <c r="B182">
        <v>26</v>
      </c>
      <c r="C182" t="s">
        <v>378</v>
      </c>
      <c r="D182">
        <v>2009</v>
      </c>
      <c r="E182" s="474" t="s">
        <v>392</v>
      </c>
      <c r="F182" s="290">
        <v>0.0005208333333333333</v>
      </c>
      <c r="G182" s="290">
        <v>0.003003472222222222</v>
      </c>
      <c r="H182" s="290">
        <f>(G182-F182)</f>
        <v>0.002482638888888889</v>
      </c>
    </row>
    <row r="183" spans="3:8" ht="31.5" customHeight="1">
      <c r="C183" t="s">
        <v>411</v>
      </c>
      <c r="F183" s="364" t="s">
        <v>403</v>
      </c>
      <c r="H183" s="290"/>
    </row>
    <row r="184" spans="1:8" ht="17.25">
      <c r="A184" s="380">
        <v>1</v>
      </c>
      <c r="B184">
        <v>27</v>
      </c>
      <c r="C184" t="s">
        <v>379</v>
      </c>
      <c r="D184">
        <v>2010</v>
      </c>
      <c r="E184" s="474" t="s">
        <v>392</v>
      </c>
      <c r="F184" s="290">
        <v>0</v>
      </c>
      <c r="G184" s="290">
        <v>0.0005046296296296296</v>
      </c>
      <c r="H184" s="290">
        <f aca="true" t="shared" si="9" ref="H184:H189">(G184-F184)</f>
        <v>0.0005046296296296296</v>
      </c>
    </row>
    <row r="185" spans="1:8" ht="17.25">
      <c r="A185" s="380">
        <v>2</v>
      </c>
      <c r="B185">
        <v>28</v>
      </c>
      <c r="C185" t="s">
        <v>380</v>
      </c>
      <c r="D185">
        <v>2010</v>
      </c>
      <c r="E185" s="474" t="s">
        <v>392</v>
      </c>
      <c r="F185" s="290">
        <v>0.00017361111111111112</v>
      </c>
      <c r="G185" s="290">
        <v>0.0012847222222222223</v>
      </c>
      <c r="H185" s="290">
        <f t="shared" si="9"/>
        <v>0.0011111111111111111</v>
      </c>
    </row>
    <row r="186" spans="1:8" ht="30.75" customHeight="1">
      <c r="A186" s="380">
        <v>1</v>
      </c>
      <c r="B186">
        <v>29</v>
      </c>
      <c r="C186" t="s">
        <v>381</v>
      </c>
      <c r="D186">
        <v>2013</v>
      </c>
      <c r="E186" s="474" t="s">
        <v>392</v>
      </c>
      <c r="F186" s="290">
        <v>0.000347222222222222</v>
      </c>
      <c r="G186" s="290">
        <v>0.0021018518518518517</v>
      </c>
      <c r="H186" s="290">
        <f t="shared" si="9"/>
        <v>0.0017546296296296296</v>
      </c>
    </row>
    <row r="187" spans="1:8" ht="17.25">
      <c r="A187" s="380">
        <v>2</v>
      </c>
      <c r="B187">
        <v>30</v>
      </c>
      <c r="C187" t="s">
        <v>382</v>
      </c>
      <c r="D187">
        <v>2010</v>
      </c>
      <c r="E187" s="474" t="s">
        <v>408</v>
      </c>
      <c r="F187" s="290">
        <v>0.0005208333333333333</v>
      </c>
      <c r="G187" s="290">
        <v>0.0012476851851851852</v>
      </c>
      <c r="H187" s="290">
        <f t="shared" si="9"/>
        <v>0.0007268518518518519</v>
      </c>
    </row>
    <row r="188" spans="1:8" ht="25.5" customHeight="1">
      <c r="A188" s="380">
        <v>1</v>
      </c>
      <c r="B188">
        <v>37</v>
      </c>
      <c r="C188" t="s">
        <v>407</v>
      </c>
      <c r="D188">
        <v>2013</v>
      </c>
      <c r="E188" s="474" t="s">
        <v>397</v>
      </c>
      <c r="F188" s="290">
        <v>0.0008680555555555555</v>
      </c>
      <c r="G188" s="290">
        <v>0.0023703703703703703</v>
      </c>
      <c r="H188" s="290">
        <f t="shared" si="9"/>
        <v>0.0015023148148148148</v>
      </c>
    </row>
    <row r="189" spans="1:8" ht="27.75" customHeight="1">
      <c r="A189" s="380">
        <v>1</v>
      </c>
      <c r="B189">
        <v>38</v>
      </c>
      <c r="C189" t="s">
        <v>406</v>
      </c>
      <c r="D189">
        <v>2010</v>
      </c>
      <c r="E189" s="474" t="s">
        <v>397</v>
      </c>
      <c r="F189" s="290">
        <v>0.0006944444444444445</v>
      </c>
      <c r="G189" s="290">
        <v>0.0013333333333333333</v>
      </c>
      <c r="H189" s="290">
        <f t="shared" si="9"/>
        <v>0.0006388888888888888</v>
      </c>
    </row>
    <row r="190" spans="3:6" ht="17.25">
      <c r="C190" t="s">
        <v>405</v>
      </c>
      <c r="F190" t="s">
        <v>404</v>
      </c>
    </row>
    <row r="191" spans="1:8" ht="17.25">
      <c r="A191" s="380">
        <v>1</v>
      </c>
      <c r="B191">
        <v>31</v>
      </c>
      <c r="C191" t="s">
        <v>383</v>
      </c>
      <c r="D191">
        <v>2006</v>
      </c>
      <c r="E191" t="s">
        <v>392</v>
      </c>
      <c r="F191" s="290">
        <v>0</v>
      </c>
      <c r="G191" s="290">
        <v>0.0023449074074074075</v>
      </c>
      <c r="H191" s="290">
        <f>(G191-F191)</f>
        <v>0.0023449074074074075</v>
      </c>
    </row>
    <row r="192" spans="1:8" ht="17.25">
      <c r="A192" s="380">
        <v>2</v>
      </c>
      <c r="B192">
        <v>31</v>
      </c>
      <c r="C192" t="s">
        <v>384</v>
      </c>
      <c r="D192">
        <v>2006</v>
      </c>
      <c r="E192" t="s">
        <v>392</v>
      </c>
      <c r="F192" s="290">
        <v>0.00034722222222222224</v>
      </c>
      <c r="G192" s="290">
        <v>0.0032083333333333334</v>
      </c>
      <c r="H192" s="290">
        <f>(G192-F192)</f>
        <v>0.002861111111111111</v>
      </c>
    </row>
  </sheetData>
  <sheetProtection/>
  <mergeCells count="1">
    <mergeCell ref="C30:D30"/>
  </mergeCells>
  <printOptions/>
  <pageMargins left="0.7" right="0.7" top="1.1354861111111112" bottom="0.75" header="0.3" footer="0.3"/>
  <pageSetup orientation="portrait" paperSize="9" scale="83" r:id="rId1"/>
  <headerFooter>
    <oddHeader>&amp;C&amp;"Czcionka tekstu podstawowego,Pogrubiony"&amp;14I edycja Cyklu imprez w biegach na nartach i na nartorolkach na trasach Transgranicznego Centrum Turystyki Aktywnej w Jeleniej Górze 
21.01.2017r. Jelenia Góra - Sobieszów
WYNIKI OFICJALNE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2017-01-21T12:49:40Z</cp:lastPrinted>
  <dcterms:created xsi:type="dcterms:W3CDTF">2015-12-29T10:41:41Z</dcterms:created>
  <dcterms:modified xsi:type="dcterms:W3CDTF">2017-01-21T12:54:22Z</dcterms:modified>
  <cp:category/>
  <cp:version/>
  <cp:contentType/>
  <cp:contentStatus/>
</cp:coreProperties>
</file>